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Sustainance/Dropbox/Clients/Cotton/Sustainability/Strategy/Evidence/"/>
    </mc:Choice>
  </mc:AlternateContent>
  <xr:revisionPtr revIDLastSave="0" documentId="13_ncr:1_{BCF18E24-5E38-F44E-97FF-1EE6451E463F}" xr6:coauthVersionLast="47" xr6:coauthVersionMax="47" xr10:uidLastSave="{00000000-0000-0000-0000-000000000000}"/>
  <workbookProtection lockStructure="1"/>
  <bookViews>
    <workbookView xWindow="11180" yWindow="1780" windowWidth="40160" windowHeight="20400" activeTab="9" xr2:uid="{18FB0D2F-9795-7342-92DD-D762C8EB76EE}"/>
  </bookViews>
  <sheets>
    <sheet name="Summary data" sheetId="11" r:id="rId1"/>
    <sheet name="Water" sheetId="2" r:id="rId2"/>
    <sheet name="Greenhouse gases" sheetId="6" r:id="rId3"/>
    <sheet name="Biodiversity" sheetId="1" r:id="rId4"/>
    <sheet name="Pesticides" sheetId="3" r:id="rId5"/>
    <sheet name="Soil health" sheetId="4" r:id="rId6"/>
    <sheet name="Workplace" sheetId="5" r:id="rId7"/>
    <sheet name="Wellbeing" sheetId="9" r:id="rId8"/>
    <sheet name="Productivity" sheetId="7" r:id="rId9"/>
    <sheet name="Profitability" sheetId="10" r:id="rId10"/>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11" l="1"/>
  <c r="E40" i="11" l="1"/>
  <c r="D40" i="11"/>
  <c r="C38" i="11"/>
  <c r="C37" i="11"/>
  <c r="D28" i="11"/>
  <c r="D27" i="11"/>
  <c r="D26" i="11"/>
  <c r="C21" i="11"/>
  <c r="C20" i="11"/>
  <c r="C19" i="11"/>
  <c r="D16" i="11"/>
  <c r="E16" i="11"/>
  <c r="F16" i="11"/>
  <c r="G16" i="11"/>
  <c r="C17" i="11"/>
  <c r="C16" i="11"/>
  <c r="C11" i="11"/>
  <c r="C10" i="11"/>
  <c r="E6" i="11"/>
  <c r="F6" i="11"/>
  <c r="G6" i="11"/>
  <c r="D6" i="11"/>
  <c r="E5" i="11"/>
  <c r="F5" i="11"/>
  <c r="G5" i="11"/>
  <c r="D5" i="11"/>
  <c r="E4" i="11"/>
  <c r="F4" i="11"/>
  <c r="G4" i="11"/>
  <c r="D4" i="11"/>
</calcChain>
</file>

<file path=xl/sharedStrings.xml><?xml version="1.0" encoding="utf-8"?>
<sst xmlns="http://schemas.openxmlformats.org/spreadsheetml/2006/main" count="526" uniqueCount="250">
  <si>
    <t>Goal</t>
  </si>
  <si>
    <t>To be determined, when nationally consistent biodiversity indicators are in place.</t>
  </si>
  <si>
    <t>SDG alignment</t>
  </si>
  <si>
    <t>15.5 Reduce the degradation of natural habitats, halt the loss of biodiversity and…prevent the extinction of threatened species</t>
  </si>
  <si>
    <t>Target Indicator</t>
  </si>
  <si>
    <t>Unit</t>
  </si>
  <si>
    <t>Data source</t>
  </si>
  <si>
    <t>Methodology or assumptions</t>
  </si>
  <si>
    <t>To be determined</t>
  </si>
  <si>
    <t>n/a</t>
  </si>
  <si>
    <t>%</t>
  </si>
  <si>
    <t xml:space="preserve">Definitions </t>
  </si>
  <si>
    <t>Context</t>
  </si>
  <si>
    <t>Data gap</t>
  </si>
  <si>
    <t>Adoption of region-specific management practices</t>
  </si>
  <si>
    <t xml:space="preserve">Measuring farm native vegetation and biodiversity is a complex and evolving space, with no nationally agreed approach. Working to improve biodiversity condition on individual cotton farms will be much more effective if it is coordinated with other industries and with natural resource managers at a regional level to take into account differing regional ecosystems and biodiversity priorities. </t>
  </si>
  <si>
    <t>Mean % farm managed for conservation</t>
  </si>
  <si>
    <t>"What area of your farm is native vegetation, not normally grazed".</t>
  </si>
  <si>
    <t>Extent</t>
  </si>
  <si>
    <t>% of farms undertaking weed control</t>
  </si>
  <si>
    <t>% of farms undertaking pest control</t>
  </si>
  <si>
    <t>% of farms undertaking revegetation</t>
  </si>
  <si>
    <t xml:space="preserve">% of farms restricting stock access with fencing </t>
  </si>
  <si>
    <t>Additional notes</t>
  </si>
  <si>
    <t>The National Soil Strategy</t>
  </si>
  <si>
    <t>Increase irrigated cotton water use efficiency by 12.5%</t>
  </si>
  <si>
    <t>Draft five-year target</t>
  </si>
  <si>
    <t>ML/bale</t>
  </si>
  <si>
    <t>Bales/ML</t>
  </si>
  <si>
    <t>NSW DPI: Benchmarking Water Productivity of Australian Cotton</t>
  </si>
  <si>
    <t>GPWUI. See above.</t>
  </si>
  <si>
    <t>ML/ha</t>
  </si>
  <si>
    <t>no target</t>
  </si>
  <si>
    <t>A target has not been set for dryland WUE because of the variability of rainfall which is outside the control of growers.</t>
  </si>
  <si>
    <t>1.	Continued adoption of practices to reduce losses in storage and transmission</t>
  </si>
  <si>
    <t>2.	Continued adoption of practices to improve efficiency in application</t>
  </si>
  <si>
    <t>na</t>
  </si>
  <si>
    <t xml:space="preserve">UN Sustainable Development Goal Target 6.4: By 2030, substantially increase water use efficiency and ensure sustainable withdrawals of freshwater. </t>
  </si>
  <si>
    <t>Recommended thresholds are used</t>
  </si>
  <si>
    <t>Beneficial insects are conserved whenever possible</t>
  </si>
  <si>
    <t>Pesticide use that supports optimal crop production while having no negative impact on human and environmental health</t>
  </si>
  <si>
    <t>Reduce the environmental impact of pesticides by five per cent</t>
  </si>
  <si>
    <t>ETL for Australian Cotton: CRDC commissioned research</t>
  </si>
  <si>
    <t>Environmental Toxic Load score for bees, 5-year average</t>
  </si>
  <si>
    <t xml:space="preserve">      Insecticide Resistance Management Strategy is followed</t>
  </si>
  <si>
    <t>Scale 0 +</t>
  </si>
  <si>
    <t xml:space="preserve">Environmental Toxic Load (ETL) has been created specifically to assess human health and environmental hazards associated with pesticides used in cotton. ETL represents the average amount of toxic pressure by the pesticide applied on one hectare of cotton in one year, based on the volume sold. ETL monitors the hazard to four different ecological components. For simplicity, the industry uses two of these as a public sustainability target: bees for insecticide hazard and algae for herbicide hazard. </t>
  </si>
  <si>
    <t>Irrigation water applied</t>
  </si>
  <si>
    <t xml:space="preserve">Derived from GPWUI methodology. See above. </t>
  </si>
  <si>
    <t>CRDC Grower Survey</t>
  </si>
  <si>
    <t>To be determined, when nationally consistent soil health indicators are in place.</t>
  </si>
  <si>
    <t>TBC</t>
  </si>
  <si>
    <t>Safety is normally measured as a rate to provide comparability; eg, Lost Time Injury Frequency Rate. Cotton’s seasonal workforce and changing number of growers makes it difficult to provide an accurate number of workers, so the indicator is total numbers per year. This restricts the ability to directly compare injury rates, but industry’s current view is the assumptions needed to estimate the workforce would make a standard injury rate indicator unreliable.</t>
  </si>
  <si>
    <t>To be determined, when a national methodology to accurately account for all emissions on a farm is agreed and baselines can be measured.</t>
  </si>
  <si>
    <t>UNSDG 13: Take urgent action to combat climate change and its impacts. UNFCCC Paris Agreement: limit global warming to 1.5C.</t>
  </si>
  <si>
    <t>kg lint / kg N</t>
  </si>
  <si>
    <t>Grower Survey data for N rate. Cotton Australia forecasts for yield.</t>
  </si>
  <si>
    <t xml:space="preserve">Increase carbon sequestration and storage on farms. </t>
  </si>
  <si>
    <t>Reduce energy emissions from fuel and electricity use</t>
  </si>
  <si>
    <t>Mt CO2e</t>
  </si>
  <si>
    <t>bales/ha</t>
  </si>
  <si>
    <t>2015-19</t>
  </si>
  <si>
    <t>2010-14</t>
  </si>
  <si>
    <t>Total fatalities in five-year reporting period</t>
  </si>
  <si>
    <t>#</t>
  </si>
  <si>
    <t>Serious injury: An injury resulting in five or more days lost from work.</t>
  </si>
  <si>
    <t xml:space="preserve">Mean annual serious injuries in reporting period </t>
  </si>
  <si>
    <t>UNSDG 8.8 …promote safe and secure working environments for all workers.</t>
  </si>
  <si>
    <t>Injury-free cotton farms, skills for innovative and modern agriculture, and a diverse workforce that is treated ethically</t>
  </si>
  <si>
    <t>Draft five-year target: SAFETY</t>
  </si>
  <si>
    <t>Zero fatalities; 30% reduction in serious injuries</t>
  </si>
  <si>
    <t>Draft five-year target: SKILLS</t>
  </si>
  <si>
    <t>Draft five-year target: DIVERSITY</t>
  </si>
  <si>
    <t>SKILLS</t>
  </si>
  <si>
    <t>Workforce qualifications and training (% post-school qualifications)</t>
  </si>
  <si>
    <t>Cotton community: A Local Government Area where cotton contributes 10% or more of its local crop value. Based on 2016 ABS Census data (employment) and 2016 ABS Agricultural Census (volume and value of production, 2015-16).</t>
  </si>
  <si>
    <t>Cotton Employees: Accurately counting the number of people working on cotton farms is difficult. The number of farms growing cotton changes each year based on seasonal conditions, farms will grow other crops and often raise livestock, and there is a significant temporary workforce. For the five years to 2019, it is estimated Australian cotton farms collectively employed an average of 10,740 full-time, part-time and casual employees per year. This is based on the 2014-19 Cotton Annual average of the reported number of farms (1,200) multiplied by the average number of full time (5.5), part-time (1.0) and casual (2.5) employees in 2017 and 2018 Grower Surveys.</t>
  </si>
  <si>
    <t>Cotton growing and cotton ginning Industry of Employment</t>
  </si>
  <si>
    <t>DIVERSITY</t>
  </si>
  <si>
    <t xml:space="preserve">Aboriginal or Torres Strait Islander origin  </t>
  </si>
  <si>
    <t xml:space="preserve">Culturally and Linguistically Diverse background </t>
  </si>
  <si>
    <t>Age: proportion 30-49  years</t>
  </si>
  <si>
    <t>Age: proportion &gt;50 years</t>
  </si>
  <si>
    <t xml:space="preserve">Gender: proportion female </t>
  </si>
  <si>
    <t>SAFETY</t>
  </si>
  <si>
    <t>SKILLS - TBA</t>
  </si>
  <si>
    <t>DIVERSITY - TBA</t>
  </si>
  <si>
    <t xml:space="preserve">Individual wellbeing </t>
  </si>
  <si>
    <t xml:space="preserve">Community wellbeing  </t>
  </si>
  <si>
    <t>Mean 0-100</t>
  </si>
  <si>
    <t>Mean 6-30</t>
  </si>
  <si>
    <t>Mean 1-7</t>
  </si>
  <si>
    <t>Regional Wellbeing Survey, University of Canberra</t>
  </si>
  <si>
    <t>This is a measure of overall life satisfaction and is captured as a single item in the Regional Wellbeing Survey which asks respondents to indicate, on a scale from 0 (completely dissatisfied) to 10 (completely satisfied),how satisfied they are with their ‘life as a whole’.</t>
  </si>
  <si>
    <t>The Kessler six-item measure of General Psychological Distress (the ‘K6’) is measured by asking respondents ‘in the last four weeks, how often have you felt… Nervous?, Hopeless?, Restless or fidgety?, Depressed?, That everything was an effort?, Worthless?'.</t>
  </si>
  <si>
    <t xml:space="preserve">How frequently participants took part in the following types of activities: (i) I attend meetings/social events of local clubs/groups e.g. Lions, CWA; and (ii) I take part in sports groups or teams. </t>
  </si>
  <si>
    <t xml:space="preserve">The  average score of answers to five questions, each of which is measured on a 7-point scale from ‘strongly disagree’ (1) to ‘strongly agree’ (7). (i) My community is a great place to live, (ii) This community copes pretty well when faced with challenges, (iii) I feel proud to live in this community, (iv) This community has a bright future, and (v) There's good community spirit around here. </t>
  </si>
  <si>
    <t>The cotton industry is an important part of cotton growing communities, but it is only one part. The wellbeing of individuals and communities is the sum of many aspects, some of which the industry can influence to a degree, and many of which are outside its control. By examining these aspects the industry is seeking to better understand where there are opportunities for it to contribute to the broader wellbeing of the communities its members live and work in. Improving wellbeing will require collaborating with other industries, government and communities.
The Australian cotton industry reported on wellbeing for the first time in its 2019 Sustainability Report. It is a starting point, and more work is needed to understand the context, the impact of drought, and other factors on these baseline numbers. More work is also needed to confirm if these are the right indicators to be monitoring: indicators need to help the industry understand if and how it can do more to work with government, communities, other industries and individuals to improve the welling and social capital of people and communities where cotton is grown.</t>
  </si>
  <si>
    <t>Work with other stakeholders across cotton growing communities to collaboratively and continually improve the wellbeing of people living and working in these communities.</t>
  </si>
  <si>
    <t>Cotton Australia Australian Cotton Production Estimates</t>
  </si>
  <si>
    <t>kg lint/ha per mm rainfall (dryland)</t>
  </si>
  <si>
    <t xml:space="preserve">kg lint/ha per mm </t>
  </si>
  <si>
    <t xml:space="preserve">This indicator is the inverse of the target indicator (ML/bale). </t>
  </si>
  <si>
    <t>Yield (irrigated) 5-year average</t>
  </si>
  <si>
    <t>Yield (dryland) 5-year average</t>
  </si>
  <si>
    <t>Supporting or context indicator</t>
  </si>
  <si>
    <t>ML/bale GPWUI (irrigated)</t>
  </si>
  <si>
    <t>Bales / ML GPWUI (irrigated)</t>
  </si>
  <si>
    <t>Baseline</t>
  </si>
  <si>
    <t>Increase the yield of irrigated cotton by 12.5% every five years.</t>
  </si>
  <si>
    <t>Workers compensation data accessed through Safe Work Australia. Annual data is always provisional in nature; it is expected more cases will be added in future years.
in nature; it is expected further cases will be added in time.</t>
  </si>
  <si>
    <t>Growers have sufficient profitability to confidently re-invest in their business and community</t>
  </si>
  <si>
    <t>UNSDG 2.4: implement resilient agricultural practices that increase productivity, help maintain ecosystems, strengthen capacity for adaptation to climate change, and improve land and soil quality.</t>
  </si>
  <si>
    <t>UNSDG 8.2: Achieve higher levels of economic productivity through diversification, technological upgrading and innovation</t>
  </si>
  <si>
    <t>No target set</t>
  </si>
  <si>
    <t>An industry target for rate of return unlikely to be appropriate: it’s up to individual businesses to determine what return they want.</t>
  </si>
  <si>
    <t>Rates of return: Calculated by expressing profit at full equity as a percentage of total opening capital. Rate of return represents the ability of the business to generate a return to all capital used by the business, including that which is borrowed or leased. The following rates of return are estimated: rate of return excluding capital appreciation; and rate of return including capital appreciation.</t>
  </si>
  <si>
    <t>ABARES.</t>
  </si>
  <si>
    <t>ABARES data on cotton rate of return stopped after 2016/17. A cost-effective alternative data source is being explored.</t>
  </si>
  <si>
    <t>Rate of return (excluding capital appreciation) 5-year average irrigated cotton</t>
  </si>
  <si>
    <t>Rate of return (including capital appreciation) 5 year average irrigated cotton</t>
  </si>
  <si>
    <t>$/ha</t>
  </si>
  <si>
    <t>Combined extent of cotton farms with a cover of remnant vegetation</t>
  </si>
  <si>
    <t xml:space="preserve">2RogConsulting 2019, Management of Biodiversity in the Cotton Landscape, iconic and threatened species, – Cotton Landcare Tech-innovations Project 2021 </t>
  </si>
  <si>
    <t>kg CO2e/bale</t>
  </si>
  <si>
    <t>kg CO2e/kg lint</t>
  </si>
  <si>
    <t>Environmental Toxic Load score for algae, 5-year average</t>
  </si>
  <si>
    <t>Environmental Toxic Load: an indication of the potential hazard created by pesticides used in the Australian cotton industry. It is based solely on the amount of each pesticide active ingredient used per hectare of cotton and relates this to the toxicity of each pesticide active to four different indicator species for which acute toxicity endpoints are readily available: terrestrial insects (endpoint toxicity based on bees); aquatic vertebrates (fish); aquatic invertebrates (Daphnia); and aquatic primary producers (algae)</t>
  </si>
  <si>
    <t>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</si>
  <si>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 xml:space="preserve">UN SDG 12.4 </t>
  </si>
  <si>
    <t>Ambition</t>
  </si>
  <si>
    <t>No target set. Individual growers will determine what is the appropriate return on their capital.</t>
  </si>
  <si>
    <t>Goal 3. Ensure healthy lives and promote well-being for all at all ages</t>
  </si>
  <si>
    <t>Deliver sustained cotton productivity growth by improving soil health.</t>
  </si>
  <si>
    <r>
      <rPr>
        <b/>
        <sz val="8"/>
        <color theme="1"/>
        <rFont val="Calibri"/>
        <family val="2"/>
        <scheme val="minor"/>
      </rPr>
      <t>Wellbeing:</t>
    </r>
    <r>
      <rPr>
        <sz val="8"/>
        <color theme="1"/>
        <rFont val="Calibri"/>
        <family val="2"/>
        <scheme val="minor"/>
      </rPr>
      <t xml:space="preserve"> In the Regional Wellbeing Survey, </t>
    </r>
    <r>
      <rPr>
        <b/>
        <sz val="8"/>
        <color theme="1"/>
        <rFont val="Calibri"/>
        <family val="2"/>
        <scheme val="minor"/>
      </rPr>
      <t>individual wellbeing</t>
    </r>
    <r>
      <rPr>
        <sz val="8"/>
        <color theme="1"/>
        <rFont val="Calibri"/>
        <family val="2"/>
        <scheme val="minor"/>
      </rPr>
      <t xml:space="preserve"> is defined as a state in which a person can realise their own potential, can cope with normal stresses of live, can work productively and fruitfully, and can contribute to their community: the individual has a high quality of life and can cope with change.  </t>
    </r>
    <r>
      <rPr>
        <b/>
        <sz val="8"/>
        <color theme="1"/>
        <rFont val="Calibri"/>
        <family val="2"/>
        <scheme val="minor"/>
      </rPr>
      <t>Community wellbeing</t>
    </r>
    <r>
      <rPr>
        <sz val="8"/>
        <color theme="1"/>
        <rFont val="Calibri"/>
        <family val="2"/>
        <scheme val="minor"/>
      </rPr>
      <t xml:space="preserve"> may refer to either the wellbeing of individuals in a given community, or how people feel about their community. This is measured by asking respondents how well supported they feel in their community, the liveability of the community, the reputation of the community, and intention to leave the community.
</t>
    </r>
    <r>
      <rPr>
        <b/>
        <sz val="8"/>
        <color theme="1"/>
        <rFont val="Calibri"/>
        <family val="2"/>
        <scheme val="minor"/>
      </rPr>
      <t>Cotton grower:</t>
    </r>
    <r>
      <rPr>
        <sz val="8"/>
        <color theme="1"/>
        <rFont val="Calibri"/>
        <family val="2"/>
        <scheme val="minor"/>
      </rPr>
      <t xml:space="preserve"> A farmer for whom cotton growing has been the most important, a major, or minor farm activity in the past three years.
</t>
    </r>
    <r>
      <rPr>
        <b/>
        <sz val="8"/>
        <color theme="1"/>
        <rFont val="Calibri"/>
        <family val="2"/>
        <scheme val="minor"/>
      </rPr>
      <t>Cotton worker:</t>
    </r>
    <r>
      <rPr>
        <sz val="8"/>
        <color theme="1"/>
        <rFont val="Calibri"/>
        <family val="2"/>
        <scheme val="minor"/>
      </rPr>
      <t xml:space="preserve"> Someone who works in the cotton industry but does not own or manage a cotton growing property, eg farm workers, ginners, contractors, agronomists.</t>
    </r>
  </si>
  <si>
    <t>% growers using selected IPM practices:</t>
  </si>
  <si>
    <t xml:space="preserve">To contribute to the Paris Agreement’s aim of a climate neutral world. </t>
  </si>
  <si>
    <t>Farmers - Australia wide</t>
  </si>
  <si>
    <t>Cotton growers</t>
  </si>
  <si>
    <t>Adults in cotton communities</t>
  </si>
  <si>
    <t xml:space="preserve"> </t>
  </si>
  <si>
    <t>A target has not been set for dryland WUE because of the variability of rainfall which is outside the control of growers. 
A measure of dryland WUE is currently being developed and tested via a collaboration between CRDC, CottonInfo, CSD, NSW DPI and GRDC.</t>
  </si>
  <si>
    <t>Cotton farmers grow and produce a range of products as well as cotton. The Australian cotton and other agriculture industries are currently researching how to accurately account for all emissions on a farm.  See "Data Gap" for more detail.</t>
  </si>
  <si>
    <t>Industry is investigating if region-specific management practices can be confirmed with LLS / NRM as part of their regional strategies, which will in turn  be consistent with recovery plans for threatened ecological species listed under EPBC Act.</t>
  </si>
  <si>
    <r>
      <rPr>
        <b/>
        <sz val="8"/>
        <color theme="1"/>
        <rFont val="Calibri"/>
        <family val="2"/>
        <scheme val="minor"/>
      </rPr>
      <t>Pesticides are one tool used to control pests.</t>
    </r>
    <r>
      <rPr>
        <sz val="8"/>
        <color theme="1"/>
        <rFont val="Calibri"/>
        <family val="2"/>
        <scheme val="minor"/>
      </rPr>
      <t xml:space="preserve"> Pesticides (including insecticides and herbicides) are part of a cotton grower’s pest control toolbox called Integrated Pest Management (IPM). IPM is a management approach to choose the tool that best controls pests with the least risk to human &amp; environmental health. All pesticides in Australia are assessed by a world-recognised and respected, scientifically proficient government regulator: if a grower chooses a pesticide to control a specific pest, it is safe to use as directed by the label. 
</t>
    </r>
    <r>
      <rPr>
        <b/>
        <sz val="8"/>
        <color theme="1"/>
        <rFont val="Calibri"/>
        <family val="2"/>
        <scheme val="minor"/>
      </rPr>
      <t>The amount of pesticides used has changed over time.</t>
    </r>
    <r>
      <rPr>
        <sz val="8"/>
        <color theme="1"/>
        <rFont val="Calibri"/>
        <family val="2"/>
        <scheme val="minor"/>
      </rPr>
      <t xml:space="preserve"> Australian cotton growers reduced insecticides by 95 per cent per hectare between 1993 and 2019 as GM cotton and IPM was introduced. In the same period, a move to less tillage to control weeds increased herbicide use by 20 per cent. However, less tillage has also increased soil carbon and moisture, and reduced fuel use. 
</t>
    </r>
    <r>
      <rPr>
        <b/>
        <sz val="8"/>
        <color theme="1"/>
        <rFont val="Calibri"/>
        <family val="2"/>
        <scheme val="minor"/>
      </rPr>
      <t>The environmental impact of pesticides has reduced.</t>
    </r>
    <r>
      <rPr>
        <sz val="8"/>
        <color theme="1"/>
        <rFont val="Calibri"/>
        <family val="2"/>
        <scheme val="minor"/>
      </rPr>
      <t xml:space="preserve"> Through sustained research, the adoption of Bt transgenic cotton and the adoption of Integrated Pest Management, the industry has significantly reduced the impact of pesticides used in cotton over the past two decades, as measured by Environmental Toxic Load (ETL). Measuring pesticide volume is not a good indicator of environmental impact because it doesn't take into account the differing toxicity of pesticides, which ETL does. The downside of this success is that further reductions are much harder; if new pests, unusually wet seasons (that lead to more pests) or other unexpected scenarios emerge, the 5% per 5 years draft target will be difficult to achieve.  </t>
    </r>
  </si>
  <si>
    <t xml:space="preserve">Calculated on five-year rolling average pesticide applications across the Australian cotton industry from Crop Consultants Australia data. Information on the volume/mass of each pesticide used was converted from the applied commercial formulation to the active ingredient. The total mass of active ingredient applied was then scaled by the area over which it was applied, to give an application rate in g/ha. </t>
  </si>
  <si>
    <t>% of growers who conserve crop residues</t>
  </si>
  <si>
    <t>UNSDG 2.4: implement resilient agricultural practices that increase productivity, help maintain ecosystems, strengthen capacity for adaption to climate change, and improve land and soil quality.</t>
  </si>
  <si>
    <t>UNSDG 15.3: strive to achieve a land degradation-neutral world (measured by groundcover, productivity and organic soil carbon)</t>
  </si>
  <si>
    <t>Setting a target requires clear metrics and a baseline. In Australia, despite the large amount of work being done by many organisations to address soil degradation, there is no standardised approach to soil monitoring and evaluation at a national level. See "Data gap" for more detail.</t>
  </si>
  <si>
    <t>Soil health is the capacity of soil to function as a living system. This means the principles for improving soil health are to provide food and shelter to the living organisms within soil.</t>
  </si>
  <si>
    <t>Age breakdown is provided for an insight into workforce demographics only. No targets are planned to be set for age, as stakeholders have made clear there is value in workers of all age.</t>
  </si>
  <si>
    <t>Safety: From 2014 to 2019, the agricultural sector had one of the highest rates of fatalities and serious injury in Australia. During this period, 399 people lost their lives on an Australian farm, including six on cotton farms. On average, 38 people per year also had a serious injury in the same period on a cotton farm.
Skills: The Australian cotton industry is in an era of significant change. It is essential we maximise the opportunities afforded by the agricultural technology revolution while minimising the disruptions posed by climate variability and natural capital constraints. The industry’s growth in northern Australia also means training is needed for new cotton growers to quickly adopt the best practices the industry expects and is known for.
Diversity: Attracting employees is a challenge throughout regional Australia. Actively seeking to increase the participation of people from all backgrounds will help the cotton industry meet this challenge. A more diverse industry is also more likely to stimulate innovation and ideas.</t>
  </si>
  <si>
    <t xml:space="preserve">ABARES. </t>
  </si>
  <si>
    <t>Australian Cotton Comparative Analysis, Boyce Chartered Accountants</t>
  </si>
  <si>
    <t>CRDC Grower survey</t>
  </si>
  <si>
    <t>Water</t>
  </si>
  <si>
    <t>Greenhouse gas emissions</t>
  </si>
  <si>
    <t>ML/bale Gross Production Water Use Index (irrigated)</t>
  </si>
  <si>
    <t>Bales / ML Gross Production Water Use Index (irrigated)</t>
  </si>
  <si>
    <t>Pesticides</t>
  </si>
  <si>
    <t>Soil health</t>
  </si>
  <si>
    <t>PEOPLE: SOCIAL SUSTAINABILITY</t>
  </si>
  <si>
    <t>PLANET: ENVIRONMENTAL SUSTAINABILITY</t>
  </si>
  <si>
    <t>PADDOCK: ECONOMIC SUSTAINABILITY</t>
  </si>
  <si>
    <t>PRODUCTIVITY</t>
  </si>
  <si>
    <t xml:space="preserve">PROFITABILITY </t>
  </si>
  <si>
    <t>Workplace</t>
  </si>
  <si>
    <t xml:space="preserve">GPWUI: Gross Production Water Use Index. Typically used as a measure of how productively all water potentially available for cotton crops is used (bale/ML). GPWUI is the preferred metric for comparing water productivity across regions and seasons, as it takes into account all water available to the crop: water from rivers and bores, plus any rain directly falling on the crop and runoff rainfall harvested, plus soil moisture used by the crop, and all water lost through evaporation and seepage during storage </t>
  </si>
  <si>
    <t>% of growers using cover cropping</t>
  </si>
  <si>
    <t>Irrigated cotton operating profit (5 year average)</t>
  </si>
  <si>
    <t>Irrigated cotton operating profit, annual</t>
  </si>
  <si>
    <r>
      <t xml:space="preserve">CO2e emissions per bale, </t>
    </r>
    <r>
      <rPr>
        <b/>
        <sz val="8"/>
        <color theme="1"/>
        <rFont val="Calibri (Body)_x0000_"/>
      </rPr>
      <t>annual, farm</t>
    </r>
    <r>
      <rPr>
        <sz val="8"/>
        <color theme="1"/>
        <rFont val="Calibri (Body)_x0000_"/>
      </rPr>
      <t xml:space="preserve"> </t>
    </r>
  </si>
  <si>
    <t xml:space="preserve">kg CO2-e / bale </t>
  </si>
  <si>
    <r>
      <t xml:space="preserve">Nitrogen use efficiency, </t>
    </r>
    <r>
      <rPr>
        <b/>
        <sz val="8"/>
        <color theme="1"/>
        <rFont val="Calibri (Body)_x0000_"/>
      </rPr>
      <t>annual</t>
    </r>
  </si>
  <si>
    <t>Nationally consistent ways to measure biodiversity change are yet to be developed. When they are, baselines will be measured and targets set. Industry is working now to contribute to this challenge. See "Context" and "Data gap" below for more detail.</t>
  </si>
  <si>
    <t>Biodiversity: the variety of life forms found in an environment including animals, plants, bacteria, fungi and micro-organisms. 
In the context of this goal, "biodiversity" refers to native vegetation. Biodiversity in cropping soil is addressed by the Soil Health goal, aquatic biodiversity is managed through healthy terrestrial riparian vegetation and water quality in the Water topic, and biodiversity in grazing lands is addressed by the Beef and Sheep industry sustainability frameworks.</t>
  </si>
  <si>
    <t>Irrigated cotton operating profit (annual)</t>
  </si>
  <si>
    <t xml:space="preserve">Improve nitrogen use efficiency. </t>
  </si>
  <si>
    <t>Average lint kg/ha / average N kg/ha.</t>
  </si>
  <si>
    <r>
      <t xml:space="preserve">CO2e farm emissions per kg lint, </t>
    </r>
    <r>
      <rPr>
        <b/>
        <sz val="8"/>
        <color theme="1"/>
        <rFont val="Calibri (Body)_x0000_"/>
      </rPr>
      <t>annual</t>
    </r>
  </si>
  <si>
    <r>
      <t xml:space="preserve">CO2e total farm emissions, </t>
    </r>
    <r>
      <rPr>
        <b/>
        <sz val="8"/>
        <color theme="1"/>
        <rFont val="Calibri (Body)_x0000_"/>
      </rPr>
      <t>annual</t>
    </r>
  </si>
  <si>
    <t xml:space="preserve">Pathways to draft target </t>
  </si>
  <si>
    <t>Engage with other stakeholders to contribute to the development of coordinated wellbeing strategy.</t>
  </si>
  <si>
    <t xml:space="preserve">Accurate and timely workplace data is a major gap, which the cotton industry is working with other agriculture sectors to address.
Measures for skills and diversity are currently sourced from the Census. Census data is limited however: it is conducted only every five years, it is done in August when seasonal employment in cotton is low, and it doesn’t capture the full picture such as capturing on-farm and industry training. </t>
  </si>
  <si>
    <t>The National Coroners Information System (NCIS) is the sentinel repository of all deaths in Australia. Determining events that have occurred on a cotton property is via: identifying postcodes where cotton is grown; assessing records on a case-by-case basis; cases that were clearly not cotton related (eg, livestock or grains-related) were excluded.</t>
  </si>
  <si>
    <t>Age: proportion &lt; 29 years</t>
  </si>
  <si>
    <t>% of farms actively encouraging natural regeneration</t>
  </si>
  <si>
    <t xml:space="preserve">"In natural areas on your farm, what management activities have you undertaken in the past 12 months?"
2017 data refers to practices undertaken in riparian zones only.
</t>
  </si>
  <si>
    <t xml:space="preserve">% of growers using cover cropping </t>
  </si>
  <si>
    <t>Draft target</t>
  </si>
  <si>
    <t>Contribute to a coordinated wellbeing strategy with other stakeholders by 2024. Targets for 2029 will be set when this strategy is in place.</t>
  </si>
  <si>
    <t>Yield (irrigated) annual</t>
  </si>
  <si>
    <t>Yield (dryland) annual</t>
  </si>
  <si>
    <t>2021*</t>
  </si>
  <si>
    <t>CO2-e farm emissions per bale (annual)</t>
  </si>
  <si>
    <t>CO2-e farm emissions per kg lint (annual)</t>
  </si>
  <si>
    <t>CO2-e farm emissions total (annual)</t>
  </si>
  <si>
    <t>Increase Australian cotton yield within sustainable environmental boundaries.</t>
  </si>
  <si>
    <t>ABS Census of Population and Housing, TableBuilder</t>
  </si>
  <si>
    <t>NSW DPI: Benchmarking Water Productivity of Australian Cotton.</t>
  </si>
  <si>
    <t xml:space="preserve">For 2021, grower records were used to conduct a water balance of 31` farms across Australia’s major cotton growing areas to measure GPWUI and WFIE. Collectively these farms grew 138,156 bales of cotton from an area of 11,748ha, representing 5.5 per cent of fully irrigated cotton in Australia from 5.5 per cent of the country's total cotton growing area. To calculate water inputs, data is collected on all water accessed (brought onto farm), changes in dam storage volume, changes in stored soil moisture, in-crop rainfall and rainfall runoff harvested during the growing season. To calculate outputs, seepage losses in dams, channels and fields based on soil type are estimated, and weather data from the Australian Bureau of Meteorology is used to identify evaporation in conjunction with satellite imagery, which allowed us to: identify crop growth phases to estimate crop water use, and measure the surface area of water in storage-dams and irrigation-channels to estimate losses due to evaporation.  </t>
  </si>
  <si>
    <t>Gross Production Water Use Index (GPWUI), inverted. GPWUI takes into account all water available to the crop: irrigation water + rainfall + used soil moisture change. It is normally written as bales/ML (the ratio used by growers), but because the amount of water being used per bale is more important to external stakeholders, we have inverted it to ML/bale.  
The draft target was set in 2019 as a 2.5% reduction per year, which is the long-term trend since the early 1990s. A closer review of this long term data in 2023 showed while the long term trend is 2.5% per year, most of these gains were in the first couple of decades. The rate of productivity improvement has
slowed to less than 0.6% per annum since 2007 as the ability to maintain the pace of significant annual improvements slows. This revision of data suggests the current draft target of 2.5 per cent per year is unachievable. Work to investigate a science based target to replace the current arbitrary draft target is underway.</t>
  </si>
  <si>
    <r>
      <rPr>
        <b/>
        <sz val="8"/>
        <color theme="1"/>
        <rFont val="Calibri"/>
        <family val="2"/>
        <scheme val="minor"/>
      </rPr>
      <t>Governments set sustainable water use limits.</t>
    </r>
    <r>
      <rPr>
        <sz val="8"/>
        <color theme="1"/>
        <rFont val="Calibri"/>
        <family val="2"/>
        <scheme val="minor"/>
      </rPr>
      <t xml:space="preserve"> Water used for irrigation is regulated by governments, with clear limits on the volume of water that can be used. Basic needs of the environment and humans must be met before any water is allocated for irrigation. Because the volume of water in rivers varies each year, the amount of water available for irrigation varies each year. 
</t>
    </r>
    <r>
      <rPr>
        <b/>
        <sz val="8"/>
        <color theme="1"/>
        <rFont val="Calibri"/>
        <family val="2"/>
        <scheme val="minor"/>
      </rPr>
      <t>Cotton is grown when water is available.</t>
    </r>
    <r>
      <rPr>
        <sz val="8"/>
        <color theme="1"/>
        <rFont val="Calibri"/>
        <family val="2"/>
        <scheme val="minor"/>
      </rPr>
      <t xml:space="preserve"> Each year, farmers choose what crop is the best to grow with available water; water is allocated to farmers, not crops. If water in a river system is scarce, water available for irrigation is also scarce, and farmers factor that into their yearly decisions about which crop to plant and how much area to grow that crop. As cotton is a crop that is planted each year, it is suited to a variable climate: when there’s limited water, growers can adjust the area of cotton they plant. On average, about 70% of Australian cotton, by area planted, is irrigated.
</t>
    </r>
    <r>
      <rPr>
        <b/>
        <sz val="8"/>
        <color theme="1"/>
        <rFont val="Calibri"/>
        <family val="2"/>
        <scheme val="minor"/>
      </rPr>
      <t>Cotton is using less water per bale.</t>
    </r>
    <r>
      <rPr>
        <sz val="8"/>
        <color theme="1"/>
        <rFont val="Calibri"/>
        <family val="2"/>
        <scheme val="minor"/>
      </rPr>
      <t xml:space="preserve"> Within the regulatory framework that aims to deliver sustainable water use from healthy river systems, the cotton industry’s goal is to increase the efficiency of available water. From 1997 to 2021, the volume of water needed to grow a bale of cotton reduced by 52%. 
The cotton industry's sustained track record of improving water use efficiency aligns to UN Sustainable Development Goal 6.4: substantially increase water use efficiency and ensure sustainable withdrawals of water.</t>
    </r>
  </si>
  <si>
    <t>Scope for 'farm' emissions is irrigated cotton production, including inputs. 
Data for yield and area is sourced from Cotton Australia production estimates. 
*Data for kg N/ha is from CRDC grower surveys except for 2021 when N data was not obtained due to space constraints in the survey (the survey is the primary means of collecting information and feedback from growers on a vast range of topics) and was estimated based on a weighted average of application rates and hectares obtained in the Crop Consultants Australia survey (representing 320 growers covering about 40% of cotton production area for 2020/21).</t>
  </si>
  <si>
    <t>Cotton farmers grow and produce a range of products as well as cotton. The Australian cotton and other agriculture industries are currently researching how to accurately account for all emissions on a farm. For example, how much emissions from fertiliser should be attributed to cotton and how much to a grain crop grown on the same paddock next season, or how much sequestration from native vegetation is attributed to cotton, grain, and livestock production on the same farm.  This is difficult work but it’s very important to get right. We know from talking to stakeholders that any target we set needs to have a credible methodology to measure progress, and a credible pathway to achieve it. 
Our target for net greenhouse emissions will be developed when this methodology is agreed and baselines can be assessed. Until then, work is continuing to reduce the industry’s greenhouse emissions.</t>
  </si>
  <si>
    <t>CRDC Grower Survey, 2022</t>
  </si>
  <si>
    <t>SafeWork Australia. Report compiled by AgHealth Australia Safety, The University of Sydney.
Next safety data planned to be collected for year ending June 2023.</t>
  </si>
  <si>
    <t>2021 cotton</t>
  </si>
  <si>
    <t>2021 agriculture</t>
  </si>
  <si>
    <t>2021 all industries</t>
  </si>
  <si>
    <t>2016 cotton</t>
  </si>
  <si>
    <t>2011 cotton</t>
  </si>
  <si>
    <t>Cotton growing and cotton ginning Industry of Employment (2021: "uses other language"; NB, previous census question was "proficiency in language other than English", which explains increase from 2016 to 2021)</t>
  </si>
  <si>
    <t>Data updated: May 2023</t>
  </si>
  <si>
    <t>Improve biodiversity condition on cotton farm land not normally grazed or cropped.</t>
  </si>
  <si>
    <t>Global Life Satisfaction (mean 0-100; higher is better)</t>
  </si>
  <si>
    <t>Physical health (% reporting very good or excellent health; higher is better)</t>
  </si>
  <si>
    <t>Mental health (mean 6-30 Kessler 6 psychological distress scale; lower is better)</t>
  </si>
  <si>
    <t>Community wellbeing (mean 1-7; higher is better)</t>
  </si>
  <si>
    <t>Community involvement (mean 1-7; higher is better)</t>
  </si>
  <si>
    <t>Physical health (% very good or excellent health; higher is better)</t>
  </si>
  <si>
    <t>Mental health (mean Kessler 6 psychological distress scale; lower is better)</t>
  </si>
  <si>
    <t xml:space="preserve">WELLBEING </t>
  </si>
  <si>
    <t>Number of incidents of, and formal enforcement actions from, water use non-compliance</t>
  </si>
  <si>
    <t xml:space="preserve">Formal enforcement actions from water use non-compliance (NSW)			</t>
  </si>
  <si>
    <t>NRAR public register</t>
  </si>
  <si>
    <t>We report farmers or farm businesses named in the register who we know grow cotton (although water may have been extracted by these individuals for crops other than cotton). Currently there is no publicly available data for water enforcement actions from other states and territories.</t>
  </si>
  <si>
    <t xml:space="preserve">There are clear limits on the volume of water that can be used in Australia. Each state or territory has agencies to ensure water allocation rules are followed, and to do something about it when laws are broken. In NSW, publicly available data from the Natural Resources Access Regulator is used to report prosecutions and enforceable undertakings. </t>
  </si>
  <si>
    <t>To increase the efficiency of water used for cotton irrigation, within sustainable river and ground water system and plant physiology limits</t>
  </si>
  <si>
    <t>% growers using minimum tillage</t>
  </si>
  <si>
    <t>Financial year, ie to June 2022, June 2021 etc</t>
  </si>
  <si>
    <t>Native vegetation</t>
  </si>
  <si>
    <t>Contributing to a climate neutral world means reducing the emissions released in cotton production while sustaining carbon in the soil and vegetation on cotton farms.
Cotton production releases greenhouse gases. The production of cotton is estimated to emit about 0.2 per cent of Australia’s annual greenhouse emissions. Because total emissions are directly related to the size of the crop, which varies greatly from year to year depending on seasonal conditions, we report absolute (total) and intensity (per bale) emissions.
Cotton farms can also store carbon. Vegetation on cotton farms naturally removes (sequesters) carbon dioxide from the atmosphere. CO2 can be stored as carbon in vegetation, and in soil. 
The cotton industry aims to reduce greenhouse emissions and increase carbon storage. Reducing net greenhouse gas emissions makes a positive contribution to climate change and can also benefit cotton growers. For example, using less fuel and fertiliser can save money, and carbon-rich soil organic matter and native vegetation can support more fertile soil and habitat for beneficial insects that can help control cotton pests.</t>
  </si>
  <si>
    <t>Soil health’s complexity makes it difficult to measure at industry scale, and very difficult to boil down to a small number of indicators. In addition, there is no standardised approach to soil monitoring and evaluation at a national level. The National Soil Strategy was released in May 2021 to deliver nationally consistent key performance indicators and methods to measure and report soil conditions, and provide the framework for collaborative and cooperative actions. 
The cotton industry supports this Strategy and will work with others to adapt a nationally consistent approach to measuring soil health. Indicators and targets that focus attention on the areas that most impact soil health can then be developed. Given the definition of soil health is its ability to function as a living system, indicators of soil health are likely to centre on:
* How we protect soil habitat
* How we feed soil organisms.</t>
  </si>
  <si>
    <t>Emissions calculated by: A Greenhouse Accounting Framework for cotton farms (C-GAF) based on the Australian National Greenhouse Gas Inventory methodology. Ekonomou A., Eckard R.J. (2021), University of Melbourne.  See "methodology or assumptions" for sources of input data for this calculator.</t>
  </si>
  <si>
    <t>1. Measure native vegetation by developing indicators that can be used consistently across states and regions, and a cost-effective but robust way to collect data for indicators</t>
  </si>
  <si>
    <t>2. Set regionally appropriate targets aligned to regional Natural Resource Management priorities</t>
  </si>
  <si>
    <t>3. Collaborate with others to provide coordinated support for farmers to enhance native vegetation</t>
  </si>
  <si>
    <r>
      <rPr>
        <b/>
        <sz val="8"/>
        <color theme="1"/>
        <rFont val="Calibri"/>
        <family val="2"/>
        <scheme val="minor"/>
      </rPr>
      <t>Biodiversity is complex, and varies dramatically across the landscape.</t>
    </r>
    <r>
      <rPr>
        <sz val="8"/>
        <color theme="1"/>
        <rFont val="Calibri"/>
        <family val="2"/>
        <scheme val="minor"/>
      </rPr>
      <t xml:space="preserve"> Biodiversity is the variety of all life forms found in an environment. Biodiversity varies by season. It also varies by region, both naturally and as a result of human changes to the landscape. Measuring and managing this enormous complexity at an industry scale is a challenge for agriculture right around the world.
Detailed research in 2019 mapped the total extent of cotton properties as 45,070 km² and total cotton landscapes as 136,117 km². Of the 348 vegetation types identified on cotton properties, the most extensive vegetation types include Coolabah open woodland, Black Box open woodlands, Popular Box woodlands, and various grassland communities. River Red gum occurs along all the major rivers in the cotton landscape. The research also mapped 7,300km of major rivers and creeks and 10,480km of minor creeks flow through cotton properties; of this, 627 km² of major rivers and creeks have riparian buffer which were at least 50m wide (with 75 per cent retained vegetation) and 195 km²  of minor creeks have a 20m wide riparian buffer (with 43 per cent retained vegetation).
</t>
    </r>
    <r>
      <rPr>
        <b/>
        <sz val="8"/>
        <color theme="1"/>
        <rFont val="Calibri"/>
        <family val="2"/>
        <scheme val="minor"/>
      </rPr>
      <t>Our biodiversity priority is remnant native vegetation</t>
    </r>
    <r>
      <rPr>
        <sz val="8"/>
        <color theme="1"/>
        <rFont val="Calibri"/>
        <family val="2"/>
        <scheme val="minor"/>
      </rPr>
      <t xml:space="preserve">. The Australian cotton industry’s current priority is to measure and enhance the extent and condition of native vegetation on cotton farms. We think this is the best way to deal with biodiversity’s complexity: if we get native vegetation right, the animals, fungi, bacteria and other organisms that rely on that habitat are more likely to be present.
</t>
    </r>
    <r>
      <rPr>
        <b/>
        <sz val="8"/>
        <color theme="1"/>
        <rFont val="Calibri"/>
        <family val="2"/>
        <scheme val="minor"/>
      </rPr>
      <t xml:space="preserve">Our native vegetation approach is to collaborate on regionally appropriate actions. </t>
    </r>
    <r>
      <rPr>
        <sz val="8"/>
        <color theme="1"/>
        <rFont val="Calibri"/>
        <family val="2"/>
        <scheme val="minor"/>
      </rPr>
      <t>The actions of individual farmers will have much more impact if they are coordinated to contribute to regional priorities. The Australian cotton industry is collaborating with Natural Resource Management (NRM) Regions Australia and other partners to support cotton farms contribute directly to the priorities identified by NRM organisations in each region.</t>
    </r>
  </si>
  <si>
    <t xml:space="preserve">2. R&amp;D for better decision-making.
</t>
  </si>
  <si>
    <t xml:space="preserve">1.	Maintain and enhance access to the full range of cultural, mechanical, biological, chemical, genetic and technological crop protection tools needed to support best practice pest, weed and disease control  </t>
  </si>
  <si>
    <r>
      <rPr>
        <b/>
        <sz val="8"/>
        <color theme="1"/>
        <rFont val="Calibri"/>
        <family val="2"/>
        <scheme val="minor"/>
      </rPr>
      <t xml:space="preserve">Soils are a national asset. </t>
    </r>
    <r>
      <rPr>
        <sz val="8"/>
        <color theme="1"/>
        <rFont val="Calibri"/>
        <family val="2"/>
        <scheme val="minor"/>
      </rPr>
      <t xml:space="preserve">Healthy soil is the starting point for productive agriculture and the foundation of all terrestrial life. It underpins the fertility and productivity of a farming business, providing cotton plants with support and access to water, oxygen and nutrients.
</t>
    </r>
    <r>
      <rPr>
        <b/>
        <sz val="8"/>
        <color theme="1"/>
        <rFont val="Calibri"/>
        <family val="2"/>
        <scheme val="minor"/>
      </rPr>
      <t xml:space="preserve">Healthy soil is alive. </t>
    </r>
    <r>
      <rPr>
        <sz val="8"/>
        <color theme="1"/>
        <rFont val="Calibri"/>
        <family val="2"/>
        <scheme val="minor"/>
      </rPr>
      <t xml:space="preserve">Healthy soil is a living, dynamic environment, full of microbial and macroinvertebrate life that help to recycle essential plant nutrients, improve soil structure, and control plant disease and pests. Soil health is the capacity of soil to function as a living system. This means the principles for improving soil health are to provide food and shelter to the living organisms within soil.
</t>
    </r>
    <r>
      <rPr>
        <b/>
        <sz val="8"/>
        <color theme="1"/>
        <rFont val="Calibri"/>
        <family val="2"/>
        <scheme val="minor"/>
      </rPr>
      <t xml:space="preserve">
Cotton growers follow two pinciples to support living organisms: give them food and shelter. </t>
    </r>
    <r>
      <rPr>
        <sz val="8"/>
        <color theme="1"/>
        <rFont val="Calibri"/>
        <family val="2"/>
        <scheme val="minor"/>
      </rPr>
      <t xml:space="preserve">Soil health can vary across different geological conditions, ecosystems and land uses. In Australia, where soils are ancient and relatively infertile, traditional European practices used for almost a century of repeatedly ploughing fields to combat weeds often made soil health deteriorate. Common practices used in recent decades such as minimal tillage, controlled traffic farming, rotational crops, cover crops and optimising fertiliser application are being used to address this decline. 
Understanding how farming practices impact soil properties is critical for farmers to make the best soil management decisions. 
</t>
    </r>
  </si>
  <si>
    <t xml:space="preserve">1.	Encourage greater adoption of practices that give food and shelter to soils
</t>
  </si>
  <si>
    <t xml:space="preserve">2.	Research which practices have the greatest impact on soil properties and functions
</t>
  </si>
  <si>
    <t>1. Collaborate with other agricultural sectors to improve whole farm workplace data collection
2. Use improved data to:
• better inform OHS and training investments 
• meet increasing customer demand for evidence human rights are being upheld.</t>
  </si>
  <si>
    <r>
      <rPr>
        <b/>
        <sz val="8"/>
        <color theme="1"/>
        <rFont val="Calibri"/>
        <family val="2"/>
        <scheme val="minor"/>
      </rPr>
      <t>A growing global population needs increasing productivity.</t>
    </r>
    <r>
      <rPr>
        <sz val="8"/>
        <color theme="1"/>
        <rFont val="Calibri"/>
        <family val="2"/>
        <scheme val="minor"/>
      </rPr>
      <t xml:space="preserve"> With the world’s population forecast to increase to 9.7 billion in 2050, farmers all around the world need to produce more food, fibre and foliage with the same or fewer resources. The Australian cotton industry invests in research to increase yields, and to encourage cotton growers to adopt research and new technologies.
</t>
    </r>
    <r>
      <rPr>
        <b/>
        <sz val="8"/>
        <color theme="1"/>
        <rFont val="Calibri"/>
        <family val="2"/>
        <scheme val="minor"/>
      </rPr>
      <t>Productivity increases must be sustainable</t>
    </r>
    <r>
      <rPr>
        <sz val="8"/>
        <color theme="1"/>
        <rFont val="Calibri"/>
        <family val="2"/>
        <scheme val="minor"/>
      </rPr>
      <t xml:space="preserve">. Increasing the amount of cotton fibre and seed grown per hectare of land must be socially and environmentally sustainable. The Australian cotton industry’s sustainability framework works to reduce negative impacts and increase positive impacts on people and nature – while still growing more cotton with fewer inputs.
</t>
    </r>
    <r>
      <rPr>
        <b/>
        <sz val="8"/>
        <color theme="1"/>
        <rFont val="Calibri"/>
        <family val="2"/>
        <scheme val="minor"/>
      </rPr>
      <t>Irrigated cotton allows for sustainable intensification</t>
    </r>
    <r>
      <rPr>
        <sz val="8"/>
        <color theme="1"/>
        <rFont val="Calibri"/>
        <family val="2"/>
        <scheme val="minor"/>
      </rPr>
      <t>. In most farming systems, water is the greatest limiting factor to yield. This means efficient use of irrigation water, within sustainable river system limits, can drive yield increases much more than is possible in rain-grown crops. The five-year average irrigated yield of Australian cotton increased has increased by 55 per cent from 1994 to 2002. In the same period the average dryland yield has increased by just 8 per cent. Together with our work to improve soil health and improve biodiversity condition on Australian cotton farms, this is in line with the Global Biodiversity Framework’s call for an increase in sustainable intensification.</t>
    </r>
  </si>
  <si>
    <t xml:space="preserve">1. Establish an industry-owned data platform to deliver increased profitability through better decision- making, facilitating innovative research to deliver better solutions
2. Build resilience to an increasingly variable climate with limited water and reduced inputs. </t>
  </si>
  <si>
    <t>1. Establish an industry-owned data platform to deliver increased profitability through better decision-making, facilitating innovative research to deliver better solutions
2. Enhance the value and market access of Australian cotton.</t>
  </si>
  <si>
    <r>
      <rPr>
        <b/>
        <sz val="8"/>
        <color theme="1"/>
        <rFont val="Calibri"/>
        <family val="2"/>
        <scheme val="minor"/>
      </rPr>
      <t xml:space="preserve">Grower profitability is as volatile as the seasons. </t>
    </r>
    <r>
      <rPr>
        <sz val="8"/>
        <color theme="1"/>
        <rFont val="Calibri"/>
        <family val="2"/>
        <scheme val="minor"/>
      </rPr>
      <t xml:space="preserve">Profitability can vary greatly between seasons: for example, in 2019/20 the average operating profit for irrigated cotton was -$69/ha, and one year later it was $2,485/ha. Profitability also varies between regions.
</t>
    </r>
    <r>
      <rPr>
        <b/>
        <sz val="8"/>
        <color theme="1"/>
        <rFont val="Calibri"/>
        <family val="2"/>
        <scheme val="minor"/>
      </rPr>
      <t>Many factors influence the profitability of cotton production</t>
    </r>
    <r>
      <rPr>
        <sz val="8"/>
        <color theme="1"/>
        <rFont val="Calibri"/>
        <family val="2"/>
        <scheme val="minor"/>
      </rPr>
      <t xml:space="preserve">. Some of the drivers of grower profitability (seasonal conditions, global cotton prices and exchange rates) are outside the control of the industry. Others (yield and operating costs) can be influenced by individual decisions: these are the areas industry invests in research and innovation.
</t>
    </r>
    <r>
      <rPr>
        <b/>
        <sz val="8"/>
        <color theme="1"/>
        <rFont val="Calibri"/>
        <family val="2"/>
        <scheme val="minor"/>
      </rPr>
      <t>Profitable farmers are more resilient, and can invest in their farm and community</t>
    </r>
    <r>
      <rPr>
        <sz val="8"/>
        <color theme="1"/>
        <rFont val="Calibri"/>
        <family val="2"/>
        <scheme val="minor"/>
      </rPr>
      <t>. Profitability is a fundamental sustainability indicator for growers. Profitable cotton growers can invest in the technologies and practices needed to adapt to a changing environment and market. It also enables them to contribute to local communities, economies and the environment.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</si>
</sst>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0"/>
  </numFmts>
  <fonts count="33">
    <font>
      <sz val="12"/>
      <color theme="1"/>
      <name val="Calibri"/>
      <family val="2"/>
      <scheme val="minor"/>
    </font>
    <font>
      <u/>
      <sz val="12"/>
      <color theme="10"/>
      <name val="Calibri"/>
      <family val="2"/>
      <scheme val="minor"/>
    </font>
    <font>
      <sz val="8"/>
      <color theme="1"/>
      <name val="Calibri"/>
      <family val="2"/>
      <scheme val="minor"/>
    </font>
    <font>
      <b/>
      <sz val="8"/>
      <color theme="0"/>
      <name val="Calibri"/>
      <family val="2"/>
      <scheme val="minor"/>
    </font>
    <font>
      <sz val="8"/>
      <color theme="0"/>
      <name val="Calibri"/>
      <family val="2"/>
      <scheme val="minor"/>
    </font>
    <font>
      <u/>
      <sz val="8"/>
      <color theme="10"/>
      <name val="Calibri"/>
      <family val="2"/>
      <scheme val="minor"/>
    </font>
    <font>
      <sz val="8"/>
      <color theme="1"/>
      <name val="Calibri (Body)_x0000_"/>
    </font>
    <font>
      <u/>
      <sz val="8"/>
      <color theme="1"/>
      <name val="Calibri"/>
      <family val="2"/>
      <scheme val="minor"/>
    </font>
    <font>
      <u/>
      <sz val="8"/>
      <color theme="1"/>
      <name val="Calibri (Body)_x0000_"/>
    </font>
    <font>
      <b/>
      <sz val="8"/>
      <color theme="9" tint="-0.499984740745262"/>
      <name val="Calibri"/>
      <family val="2"/>
      <scheme val="minor"/>
    </font>
    <font>
      <sz val="8"/>
      <color theme="9" tint="-0.499984740745262"/>
      <name val="Calibri"/>
      <family val="2"/>
      <scheme val="minor"/>
    </font>
    <font>
      <b/>
      <sz val="8"/>
      <color theme="9"/>
      <name val="Calibri"/>
      <family val="2"/>
      <scheme val="minor"/>
    </font>
    <font>
      <b/>
      <sz val="8"/>
      <color theme="1"/>
      <name val="Calibri"/>
      <family val="2"/>
      <scheme val="minor"/>
    </font>
    <font>
      <b/>
      <sz val="8"/>
      <color theme="1"/>
      <name val="Calibri (Body)_x0000_"/>
    </font>
    <font>
      <sz val="8"/>
      <color rgb="FF000000"/>
      <name val="Calibri (Body)_x0000_"/>
    </font>
    <font>
      <sz val="8"/>
      <color theme="1"/>
      <name val="Calibri"/>
      <family val="2"/>
    </font>
    <font>
      <sz val="8"/>
      <color rgb="FFFF0000"/>
      <name val="Calibri"/>
      <family val="2"/>
      <scheme val="minor"/>
    </font>
    <font>
      <sz val="10"/>
      <name val="Arial"/>
      <family val="2"/>
    </font>
    <font>
      <b/>
      <sz val="10"/>
      <name val="Arial"/>
      <family val="2"/>
    </font>
    <font>
      <b/>
      <sz val="14"/>
      <name val="Arial"/>
      <family val="2"/>
    </font>
    <font>
      <b/>
      <sz val="8"/>
      <color rgb="FF43AB9B"/>
      <name val="Calibri"/>
      <family val="2"/>
      <scheme val="minor"/>
    </font>
    <font>
      <sz val="8"/>
      <color rgb="FF43AB9B"/>
      <name val="Calibri"/>
      <family val="2"/>
      <scheme val="minor"/>
    </font>
    <font>
      <b/>
      <sz val="8"/>
      <color rgb="FFCF4827"/>
      <name val="Calibri"/>
      <family val="2"/>
      <scheme val="minor"/>
    </font>
    <font>
      <sz val="8"/>
      <color rgb="FFCF4827"/>
      <name val="Calibri"/>
      <family val="2"/>
      <scheme val="minor"/>
    </font>
    <font>
      <b/>
      <sz val="8"/>
      <color rgb="FFE7B721"/>
      <name val="Calibri"/>
      <family val="2"/>
      <scheme val="minor"/>
    </font>
    <font>
      <sz val="8"/>
      <color rgb="FFE7B721"/>
      <name val="Calibri"/>
      <family val="2"/>
      <scheme val="minor"/>
    </font>
    <font>
      <b/>
      <sz val="7.5"/>
      <color theme="0"/>
      <name val="Sanchez-ExtraLight"/>
    </font>
    <font>
      <sz val="7.5"/>
      <color theme="0"/>
      <name val="Sanchez-ExtraLight"/>
    </font>
    <font>
      <sz val="7.5"/>
      <color theme="1"/>
      <name val="Sanchez-ExtraLight"/>
    </font>
    <font>
      <b/>
      <sz val="7.5"/>
      <color theme="1"/>
      <name val="Sanchez-ExtraLight"/>
    </font>
    <font>
      <sz val="8"/>
      <name val="Calibri"/>
      <family val="2"/>
      <scheme val="minor"/>
    </font>
    <font>
      <sz val="8"/>
      <color theme="1" tint="0.499984740745262"/>
      <name val="Calibri"/>
      <family val="2"/>
      <scheme val="minor"/>
    </font>
    <font>
      <b/>
      <u/>
      <sz val="8"/>
      <color theme="10"/>
      <name val="Calibri"/>
      <family val="2"/>
      <scheme val="minor"/>
    </font>
  </fonts>
  <fills count="10">
    <fill>
      <patternFill patternType="none"/>
    </fill>
    <fill>
      <patternFill patternType="gray125"/>
    </fill>
    <fill>
      <patternFill patternType="solid">
        <fgColor theme="1"/>
        <bgColor indexed="64"/>
      </patternFill>
    </fill>
    <fill>
      <patternFill patternType="solid">
        <fgColor rgb="FFFF0000"/>
        <bgColor indexed="64"/>
      </patternFill>
    </fill>
    <fill>
      <patternFill patternType="solid">
        <fgColor indexed="44"/>
        <bgColor indexed="64"/>
      </patternFill>
    </fill>
    <fill>
      <patternFill patternType="solid">
        <fgColor indexed="43"/>
        <bgColor indexed="64"/>
      </patternFill>
    </fill>
    <fill>
      <patternFill patternType="solid">
        <fgColor theme="0" tint="-4.9989318521683403E-2"/>
        <bgColor indexed="64"/>
      </patternFill>
    </fill>
    <fill>
      <patternFill patternType="solid">
        <fgColor rgb="FF43AB9B"/>
        <bgColor indexed="64"/>
      </patternFill>
    </fill>
    <fill>
      <patternFill patternType="solid">
        <fgColor rgb="FFCF4827"/>
        <bgColor indexed="64"/>
      </patternFill>
    </fill>
    <fill>
      <patternFill patternType="solid">
        <fgColor rgb="FFE7B721"/>
        <bgColor indexed="64"/>
      </patternFill>
    </fill>
  </fills>
  <borders count="5">
    <border>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9">
    <xf numFmtId="0" fontId="0" fillId="0" borderId="0"/>
    <xf numFmtId="0" fontId="1" fillId="0" borderId="0" applyNumberFormat="0" applyFill="0" applyBorder="0" applyAlignment="0" applyProtection="0"/>
    <xf numFmtId="0" fontId="17" fillId="0" borderId="0">
      <protection locked="0"/>
    </xf>
    <xf numFmtId="0" fontId="19" fillId="0" borderId="0">
      <protection locked="0"/>
    </xf>
    <xf numFmtId="0" fontId="18" fillId="4" borderId="0">
      <alignment vertical="center"/>
      <protection locked="0"/>
    </xf>
    <xf numFmtId="0" fontId="17" fillId="4" borderId="1">
      <alignment horizontal="center" vertical="center"/>
      <protection locked="0"/>
    </xf>
    <xf numFmtId="0" fontId="17" fillId="4" borderId="2">
      <alignment vertical="center"/>
      <protection locked="0"/>
    </xf>
    <xf numFmtId="0" fontId="17" fillId="5" borderId="0">
      <protection locked="0"/>
    </xf>
    <xf numFmtId="0" fontId="18" fillId="0" borderId="0">
      <protection locked="0"/>
    </xf>
  </cellStyleXfs>
  <cellXfs count="113">
    <xf numFmtId="0" fontId="0" fillId="0" borderId="0" xfId="0"/>
    <xf numFmtId="0" fontId="2" fillId="0" borderId="0" xfId="0" applyFont="1" applyAlignment="1">
      <alignment vertical="top"/>
    </xf>
    <xf numFmtId="0" fontId="3" fillId="2" borderId="0" xfId="0" applyFont="1" applyFill="1" applyAlignment="1">
      <alignment vertical="top"/>
    </xf>
    <xf numFmtId="0" fontId="4" fillId="2" borderId="0" xfId="0" applyFont="1" applyFill="1" applyAlignment="1">
      <alignment vertical="top"/>
    </xf>
    <xf numFmtId="0" fontId="2" fillId="0" borderId="0" xfId="0" applyFont="1" applyAlignment="1">
      <alignment vertical="top" wrapText="1"/>
    </xf>
    <xf numFmtId="0" fontId="2" fillId="2" borderId="0" xfId="0" applyFont="1" applyFill="1" applyAlignment="1">
      <alignment vertical="top"/>
    </xf>
    <xf numFmtId="0" fontId="5" fillId="0" borderId="0" xfId="1" applyFont="1" applyAlignment="1">
      <alignment vertical="top" wrapText="1"/>
    </xf>
    <xf numFmtId="0" fontId="7" fillId="0" borderId="0" xfId="0" applyFont="1" applyAlignment="1">
      <alignment vertical="top"/>
    </xf>
    <xf numFmtId="0" fontId="6" fillId="0" borderId="0" xfId="0" applyFont="1" applyAlignment="1">
      <alignment vertical="top"/>
    </xf>
    <xf numFmtId="0" fontId="8" fillId="0" borderId="0" xfId="0" applyFont="1" applyAlignment="1">
      <alignment vertical="top"/>
    </xf>
    <xf numFmtId="0" fontId="9" fillId="0" borderId="0" xfId="0" applyFont="1" applyAlignment="1">
      <alignment vertical="top"/>
    </xf>
    <xf numFmtId="0" fontId="10" fillId="0" borderId="0" xfId="0" applyFont="1" applyAlignment="1">
      <alignment vertical="top"/>
    </xf>
    <xf numFmtId="0" fontId="11" fillId="0" borderId="0" xfId="0" applyFont="1" applyAlignment="1">
      <alignment vertical="top"/>
    </xf>
    <xf numFmtId="0" fontId="12" fillId="0" borderId="0" xfId="0" applyFont="1" applyAlignment="1">
      <alignment vertical="top"/>
    </xf>
    <xf numFmtId="9" fontId="2" fillId="0" borderId="0" xfId="0" applyNumberFormat="1" applyFont="1" applyAlignment="1">
      <alignmen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3" fillId="3" borderId="0" xfId="0" applyFont="1" applyFill="1" applyAlignment="1">
      <alignment vertical="top"/>
    </xf>
    <xf numFmtId="0" fontId="2" fillId="0" borderId="0" xfId="0" applyFont="1"/>
    <xf numFmtId="2" fontId="2" fillId="0" borderId="0" xfId="0" applyNumberFormat="1" applyFont="1" applyAlignment="1">
      <alignment vertical="top" wrapText="1"/>
    </xf>
    <xf numFmtId="0" fontId="5" fillId="0" borderId="0" xfId="1" applyFont="1" applyAlignment="1">
      <alignment vertical="top"/>
    </xf>
    <xf numFmtId="0" fontId="2" fillId="0" borderId="0" xfId="0" applyFont="1" applyAlignment="1">
      <alignment horizontal="center" vertical="top" wrapText="1"/>
    </xf>
    <xf numFmtId="0" fontId="2" fillId="0" borderId="0" xfId="0" applyFont="1" applyAlignment="1">
      <alignment horizontal="right" vertical="top" wrapText="1"/>
    </xf>
    <xf numFmtId="0" fontId="4" fillId="2" borderId="0" xfId="0" applyFont="1" applyFill="1" applyAlignment="1">
      <alignment horizontal="right" vertical="top"/>
    </xf>
    <xf numFmtId="1" fontId="2" fillId="0" borderId="0" xfId="0" applyNumberFormat="1" applyFont="1" applyAlignment="1">
      <alignment vertical="top" wrapText="1"/>
    </xf>
    <xf numFmtId="0" fontId="15" fillId="0" borderId="0" xfId="0" applyFont="1" applyAlignment="1">
      <alignment vertical="center"/>
    </xf>
    <xf numFmtId="0" fontId="15" fillId="0" borderId="0" xfId="0" applyFont="1" applyAlignment="1">
      <alignment horizontal="left" vertical="center" indent="1"/>
    </xf>
    <xf numFmtId="3" fontId="2" fillId="0" borderId="0" xfId="0" applyNumberFormat="1" applyFont="1" applyAlignment="1">
      <alignment vertical="top" wrapText="1"/>
    </xf>
    <xf numFmtId="164" fontId="2" fillId="0" borderId="0" xfId="0" applyNumberFormat="1" applyFont="1" applyAlignment="1">
      <alignment vertical="top" wrapText="1"/>
    </xf>
    <xf numFmtId="164" fontId="2" fillId="0" borderId="0" xfId="0" applyNumberFormat="1" applyFont="1" applyAlignment="1">
      <alignment vertical="top"/>
    </xf>
    <xf numFmtId="0" fontId="4" fillId="3" borderId="0" xfId="0" applyFont="1" applyFill="1" applyAlignment="1">
      <alignment vertical="top"/>
    </xf>
    <xf numFmtId="0" fontId="15"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7" fillId="0" borderId="0" xfId="0" applyFont="1" applyAlignment="1">
      <alignment vertical="top" wrapText="1"/>
    </xf>
    <xf numFmtId="2" fontId="16" fillId="0" borderId="0" xfId="0" applyNumberFormat="1" applyFont="1" applyAlignment="1">
      <alignment vertical="top" wrapText="1"/>
    </xf>
    <xf numFmtId="164" fontId="16" fillId="0" borderId="0" xfId="0" applyNumberFormat="1" applyFont="1" applyAlignment="1">
      <alignment vertical="top" wrapText="1"/>
    </xf>
    <xf numFmtId="1" fontId="16" fillId="0" borderId="0" xfId="0" applyNumberFormat="1" applyFont="1" applyAlignment="1">
      <alignment vertical="top" wrapText="1"/>
    </xf>
    <xf numFmtId="0" fontId="16" fillId="0" borderId="0" xfId="0" applyFont="1" applyAlignment="1">
      <alignment vertical="top" wrapText="1"/>
    </xf>
    <xf numFmtId="166" fontId="2" fillId="0" borderId="0" xfId="0" applyNumberFormat="1" applyFont="1" applyAlignment="1">
      <alignment vertical="top" wrapText="1"/>
    </xf>
    <xf numFmtId="0" fontId="2" fillId="0" borderId="3" xfId="0" applyFont="1" applyBorder="1" applyAlignment="1">
      <alignment vertical="top"/>
    </xf>
    <xf numFmtId="0" fontId="2" fillId="0" borderId="3" xfId="0" applyFont="1" applyBorder="1" applyAlignment="1">
      <alignment vertical="top" wrapText="1"/>
    </xf>
    <xf numFmtId="1" fontId="2" fillId="0" borderId="0" xfId="0" applyNumberFormat="1" applyFont="1" applyAlignment="1">
      <alignment horizontal="right" vertical="top" wrapText="1"/>
    </xf>
    <xf numFmtId="0" fontId="2" fillId="0" borderId="0" xfId="0" applyFont="1" applyAlignment="1">
      <alignment horizontal="right" vertical="top"/>
    </xf>
    <xf numFmtId="0" fontId="12" fillId="0" borderId="0" xfId="0" applyFont="1" applyAlignment="1">
      <alignment vertical="top" wrapText="1"/>
    </xf>
    <xf numFmtId="0" fontId="4" fillId="2" borderId="0" xfId="0" applyFont="1" applyFill="1" applyAlignment="1">
      <alignment horizontal="right" vertical="top" wrapText="1"/>
    </xf>
    <xf numFmtId="0" fontId="3" fillId="2" borderId="0" xfId="0" applyFont="1" applyFill="1" applyAlignment="1">
      <alignment horizontal="right" vertical="top" wrapText="1"/>
    </xf>
    <xf numFmtId="0" fontId="14" fillId="0" borderId="0" xfId="0" applyFont="1" applyAlignment="1">
      <alignment horizontal="center" vertical="center"/>
    </xf>
    <xf numFmtId="0" fontId="14" fillId="0" borderId="0" xfId="0" applyFont="1" applyAlignment="1">
      <alignment horizontal="center" vertical="center" wrapText="1"/>
    </xf>
    <xf numFmtId="0" fontId="20" fillId="0" borderId="0" xfId="0" applyFont="1" applyAlignment="1">
      <alignment vertical="top"/>
    </xf>
    <xf numFmtId="0" fontId="21" fillId="0" borderId="0" xfId="0" applyFont="1" applyAlignment="1">
      <alignment vertical="top"/>
    </xf>
    <xf numFmtId="0" fontId="21" fillId="0" borderId="0" xfId="0" applyFont="1"/>
    <xf numFmtId="0" fontId="22" fillId="0" borderId="0" xfId="0" applyFont="1" applyAlignment="1">
      <alignment vertical="top"/>
    </xf>
    <xf numFmtId="0" fontId="23" fillId="0" borderId="0" xfId="0" applyFont="1" applyAlignment="1">
      <alignment vertical="top"/>
    </xf>
    <xf numFmtId="0" fontId="24" fillId="0" borderId="0" xfId="0" applyFont="1" applyAlignment="1">
      <alignment vertical="top"/>
    </xf>
    <xf numFmtId="0" fontId="25" fillId="0" borderId="0" xfId="0" applyFont="1" applyAlignment="1">
      <alignment vertical="top"/>
    </xf>
    <xf numFmtId="0" fontId="28" fillId="0" borderId="0" xfId="0" applyFont="1"/>
    <xf numFmtId="0" fontId="29" fillId="6" borderId="0" xfId="0" applyFont="1" applyFill="1" applyAlignment="1">
      <alignment vertical="top" wrapText="1"/>
    </xf>
    <xf numFmtId="0" fontId="26" fillId="6" borderId="0" xfId="0" applyFont="1" applyFill="1" applyAlignment="1">
      <alignment horizontal="right" vertical="top"/>
    </xf>
    <xf numFmtId="0" fontId="27" fillId="6" borderId="0" xfId="0" applyFont="1" applyFill="1" applyAlignment="1">
      <alignment horizontal="right" vertical="top"/>
    </xf>
    <xf numFmtId="0" fontId="28" fillId="6" borderId="0" xfId="0" applyFont="1" applyFill="1" applyAlignment="1">
      <alignment horizontal="right"/>
    </xf>
    <xf numFmtId="0" fontId="28" fillId="6" borderId="0" xfId="0" applyFont="1" applyFill="1" applyAlignment="1">
      <alignment vertical="top" wrapText="1"/>
    </xf>
    <xf numFmtId="0" fontId="28" fillId="6" borderId="0" xfId="0" applyFont="1" applyFill="1" applyAlignment="1">
      <alignment horizontal="right" vertical="top" wrapText="1"/>
    </xf>
    <xf numFmtId="0" fontId="28" fillId="6" borderId="0" xfId="0" applyFont="1" applyFill="1"/>
    <xf numFmtId="0" fontId="29" fillId="0" borderId="0" xfId="0" applyFont="1" applyAlignment="1">
      <alignment vertical="top" wrapText="1"/>
    </xf>
    <xf numFmtId="0" fontId="26" fillId="0" borderId="0" xfId="0" applyFont="1" applyAlignment="1">
      <alignment horizontal="right" vertical="top"/>
    </xf>
    <xf numFmtId="0" fontId="27" fillId="0" borderId="0" xfId="0" applyFont="1" applyAlignment="1">
      <alignment horizontal="right" vertical="top"/>
    </xf>
    <xf numFmtId="0" fontId="28" fillId="0" borderId="0" xfId="0" applyFont="1" applyAlignment="1">
      <alignment horizontal="right"/>
    </xf>
    <xf numFmtId="0" fontId="28" fillId="0" borderId="0" xfId="0" applyFont="1" applyAlignment="1">
      <alignment vertical="top"/>
    </xf>
    <xf numFmtId="0" fontId="28" fillId="0" borderId="0" xfId="0" applyFont="1" applyAlignment="1">
      <alignment horizontal="right" vertical="top" wrapText="1"/>
    </xf>
    <xf numFmtId="1" fontId="28" fillId="0" borderId="0" xfId="0" applyNumberFormat="1" applyFont="1" applyAlignment="1">
      <alignment horizontal="right" vertical="top" wrapText="1"/>
    </xf>
    <xf numFmtId="3" fontId="28" fillId="0" borderId="0" xfId="0" applyNumberFormat="1" applyFont="1" applyAlignment="1">
      <alignment horizontal="right" vertical="top" wrapText="1"/>
    </xf>
    <xf numFmtId="0" fontId="28" fillId="6" borderId="0" xfId="0" applyFont="1" applyFill="1" applyAlignment="1">
      <alignment vertical="top"/>
    </xf>
    <xf numFmtId="9" fontId="28" fillId="6" borderId="0" xfId="0" applyNumberFormat="1" applyFont="1" applyFill="1" applyAlignment="1">
      <alignment horizontal="right" vertical="top" wrapText="1"/>
    </xf>
    <xf numFmtId="0" fontId="28" fillId="0" borderId="0" xfId="0" applyFont="1" applyAlignment="1">
      <alignment vertical="top" wrapText="1"/>
    </xf>
    <xf numFmtId="164" fontId="28" fillId="0" borderId="0" xfId="0" applyNumberFormat="1" applyFont="1" applyAlignment="1">
      <alignment horizontal="right" vertical="top" wrapText="1"/>
    </xf>
    <xf numFmtId="0" fontId="28" fillId="6" borderId="0" xfId="0" applyFont="1" applyFill="1" applyAlignment="1">
      <alignment vertical="center"/>
    </xf>
    <xf numFmtId="0" fontId="28" fillId="6" borderId="0" xfId="0" applyFont="1" applyFill="1" applyAlignment="1">
      <alignment horizontal="right" vertical="top"/>
    </xf>
    <xf numFmtId="0" fontId="28" fillId="0" borderId="0" xfId="0" applyFont="1" applyAlignment="1">
      <alignment horizontal="right" vertical="top"/>
    </xf>
    <xf numFmtId="164" fontId="28" fillId="0" borderId="0" xfId="0" applyNumberFormat="1" applyFont="1" applyAlignment="1">
      <alignment horizontal="right" vertical="top"/>
    </xf>
    <xf numFmtId="166" fontId="28" fillId="6" borderId="0" xfId="0" applyNumberFormat="1" applyFont="1" applyFill="1" applyAlignment="1">
      <alignment horizontal="right" vertical="top" wrapText="1"/>
    </xf>
    <xf numFmtId="0" fontId="26" fillId="8" borderId="0" xfId="0" applyFont="1" applyFill="1" applyAlignment="1">
      <alignment vertical="top"/>
    </xf>
    <xf numFmtId="0" fontId="26" fillId="8" borderId="0" xfId="0" applyFont="1" applyFill="1" applyAlignment="1">
      <alignment horizontal="right" vertical="top"/>
    </xf>
    <xf numFmtId="0" fontId="27" fillId="8" borderId="0" xfId="0" applyFont="1" applyFill="1" applyAlignment="1">
      <alignment horizontal="right" vertical="top"/>
    </xf>
    <xf numFmtId="3" fontId="6" fillId="0" borderId="0" xfId="0" applyNumberFormat="1" applyFont="1" applyAlignment="1">
      <alignment vertical="top"/>
    </xf>
    <xf numFmtId="164" fontId="6" fillId="0" borderId="0" xfId="0" applyNumberFormat="1" applyFont="1" applyAlignment="1">
      <alignment vertical="top"/>
    </xf>
    <xf numFmtId="0" fontId="28" fillId="0" borderId="0" xfId="0" applyFont="1" applyAlignment="1">
      <alignment horizontal="left"/>
    </xf>
    <xf numFmtId="165" fontId="2" fillId="0" borderId="0" xfId="0" applyNumberFormat="1" applyFont="1" applyAlignment="1">
      <alignment vertical="top"/>
    </xf>
    <xf numFmtId="10" fontId="28" fillId="0" borderId="0" xfId="0" applyNumberFormat="1" applyFont="1"/>
    <xf numFmtId="0" fontId="2" fillId="0" borderId="0" xfId="0" applyFont="1" applyAlignment="1">
      <alignment horizontal="center" vertical="top"/>
    </xf>
    <xf numFmtId="2" fontId="2" fillId="0" borderId="0" xfId="0" applyNumberFormat="1" applyFont="1" applyAlignment="1">
      <alignment horizontal="right" vertical="top" wrapText="1"/>
    </xf>
    <xf numFmtId="0" fontId="3" fillId="2" borderId="0" xfId="0" applyFont="1" applyFill="1" applyAlignment="1">
      <alignment horizontal="right" vertical="top"/>
    </xf>
    <xf numFmtId="0" fontId="4" fillId="2" borderId="0" xfId="0" applyFont="1" applyFill="1" applyAlignment="1">
      <alignment vertical="top" wrapText="1"/>
    </xf>
    <xf numFmtId="164" fontId="31" fillId="0" borderId="0" xfId="0" applyNumberFormat="1" applyFont="1" applyAlignment="1">
      <alignment vertical="top" wrapText="1"/>
    </xf>
    <xf numFmtId="0" fontId="29" fillId="7" borderId="0" xfId="0" applyFont="1" applyFill="1" applyAlignment="1">
      <alignment vertical="top"/>
    </xf>
    <xf numFmtId="0" fontId="29" fillId="7" borderId="0" xfId="0" applyFont="1" applyFill="1" applyAlignment="1">
      <alignment horizontal="right" vertical="top"/>
    </xf>
    <xf numFmtId="0" fontId="29" fillId="9" borderId="0" xfId="0" applyFont="1" applyFill="1" applyAlignment="1">
      <alignment vertical="top"/>
    </xf>
    <xf numFmtId="0" fontId="29" fillId="9" borderId="0" xfId="0" applyFont="1" applyFill="1" applyAlignment="1">
      <alignment horizontal="right" vertical="top"/>
    </xf>
    <xf numFmtId="0" fontId="28" fillId="9" borderId="0" xfId="0" applyFont="1" applyFill="1" applyAlignment="1">
      <alignment horizontal="right" vertical="top"/>
    </xf>
    <xf numFmtId="164" fontId="28" fillId="6" borderId="0" xfId="0" applyNumberFormat="1" applyFont="1" applyFill="1" applyAlignment="1">
      <alignment horizontal="right" vertical="top" wrapText="1"/>
    </xf>
    <xf numFmtId="1" fontId="28" fillId="0" borderId="0" xfId="0" applyNumberFormat="1" applyFont="1" applyAlignment="1">
      <alignment horizontal="right"/>
    </xf>
    <xf numFmtId="0" fontId="2" fillId="0" borderId="4" xfId="0" applyFont="1" applyBorder="1" applyAlignment="1">
      <alignment vertical="top" wrapText="1"/>
    </xf>
    <xf numFmtId="0" fontId="3" fillId="2" borderId="4" xfId="0" applyFont="1" applyFill="1" applyBorder="1" applyAlignment="1">
      <alignment horizontal="right" vertical="top" wrapText="1"/>
    </xf>
    <xf numFmtId="0" fontId="12" fillId="0" borderId="4" xfId="0" applyFont="1" applyBorder="1" applyAlignment="1">
      <alignment vertical="top"/>
    </xf>
    <xf numFmtId="0" fontId="12" fillId="0" borderId="4" xfId="0" applyFont="1" applyBorder="1" applyAlignment="1">
      <alignment vertical="top" wrapText="1"/>
    </xf>
    <xf numFmtId="0" fontId="15" fillId="0" borderId="0" xfId="0" applyFont="1" applyAlignment="1">
      <alignment vertical="top" wrapText="1"/>
    </xf>
    <xf numFmtId="1" fontId="28" fillId="6" borderId="0" xfId="0" applyNumberFormat="1" applyFont="1" applyFill="1" applyAlignment="1">
      <alignment horizontal="right" vertical="top" wrapText="1"/>
    </xf>
    <xf numFmtId="0" fontId="32" fillId="0" borderId="0" xfId="1" applyFont="1" applyAlignment="1">
      <alignment vertical="top"/>
    </xf>
    <xf numFmtId="0" fontId="2" fillId="0" borderId="0" xfId="0" applyFont="1" applyAlignment="1">
      <alignment horizontal="center" vertical="top"/>
    </xf>
    <xf numFmtId="0" fontId="2" fillId="0" borderId="0" xfId="0" applyFont="1" applyAlignment="1">
      <alignment horizontal="left" vertical="top" wrapText="1"/>
    </xf>
    <xf numFmtId="0" fontId="2" fillId="0" borderId="0" xfId="0" applyFont="1" applyAlignment="1">
      <alignment horizontal="left" vertical="top"/>
    </xf>
    <xf numFmtId="0" fontId="5" fillId="0" borderId="0" xfId="1" applyFont="1" applyAlignment="1">
      <alignment horizontal="left" vertical="top"/>
    </xf>
    <xf numFmtId="0" fontId="5" fillId="0" borderId="0" xfId="1" applyFont="1" applyAlignment="1">
      <alignment horizontal="left" vertical="top" wrapText="1"/>
    </xf>
  </cellXfs>
  <cellStyles count="9">
    <cellStyle name="cells" xfId="7" xr:uid="{30425BB3-DB9A-6546-BE1A-FE45C8D32EED}"/>
    <cellStyle name="column field" xfId="5" xr:uid="{FF82F4B2-EC3B-8E41-AE1F-BA28F6EA437A}"/>
    <cellStyle name="field names" xfId="4" xr:uid="{B56B1633-826D-5347-B60F-DC89524E7549}"/>
    <cellStyle name="footer" xfId="8" xr:uid="{03F56457-EFDC-5F4A-BD74-DBC6E44DD76E}"/>
    <cellStyle name="heading" xfId="3" xr:uid="{B7BC0439-4831-7E41-9DC1-EEB5DDF7956A}"/>
    <cellStyle name="Hyperlink" xfId="1" builtinId="8"/>
    <cellStyle name="Normal" xfId="0" builtinId="0"/>
    <cellStyle name="Normal 2" xfId="2" xr:uid="{2E369651-3947-5247-8FDD-BBAC9A3E1047}"/>
    <cellStyle name="rowfield" xfId="6" xr:uid="{8350C2E8-607B-1E45-B71D-EF80F4D8987D}"/>
  </cellStyles>
  <dxfs count="0"/>
  <tableStyles count="0" defaultTableStyle="TableStyleMedium2" defaultPivotStyle="PivotStyleLight16"/>
  <colors>
    <mruColors>
      <color rgb="FFE7B721"/>
      <color rgb="FFCF4827"/>
      <color rgb="FF43A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16</xdr:row>
      <xdr:rowOff>0</xdr:rowOff>
    </xdr:from>
    <xdr:to>
      <xdr:col>12</xdr:col>
      <xdr:colOff>304800</xdr:colOff>
      <xdr:row>19</xdr:row>
      <xdr:rowOff>14813</xdr:rowOff>
    </xdr:to>
    <xdr:sp macro="" textlink="">
      <xdr:nvSpPr>
        <xdr:cNvPr id="3" name="&lt;image001.png@01D57901.69B6BF10&gt;" descr="image001.png">
          <a:extLst>
            <a:ext uri="{FF2B5EF4-FFF2-40B4-BE49-F238E27FC236}">
              <a16:creationId xmlns:a16="http://schemas.microsoft.com/office/drawing/2014/main" id="{ECDE41A9-F210-0441-9F60-383DE6F69F19}"/>
            </a:ext>
          </a:extLst>
        </xdr:cNvPr>
        <xdr:cNvSpPr>
          <a:spLocks noChangeAspect="1" noChangeArrowheads="1"/>
        </xdr:cNvSpPr>
      </xdr:nvSpPr>
      <xdr:spPr bwMode="auto">
        <a:xfrm>
          <a:off x="9026769" y="3683000"/>
          <a:ext cx="304800" cy="4251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16</xdr:row>
      <xdr:rowOff>0</xdr:rowOff>
    </xdr:from>
    <xdr:to>
      <xdr:col>12</xdr:col>
      <xdr:colOff>304800</xdr:colOff>
      <xdr:row>19</xdr:row>
      <xdr:rowOff>14814</xdr:rowOff>
    </xdr:to>
    <xdr:sp macro="" textlink="">
      <xdr:nvSpPr>
        <xdr:cNvPr id="4" name="&lt;image001.png@01D57901.69B6BF10&gt;" descr="image001.png">
          <a:extLst>
            <a:ext uri="{FF2B5EF4-FFF2-40B4-BE49-F238E27FC236}">
              <a16:creationId xmlns:a16="http://schemas.microsoft.com/office/drawing/2014/main" id="{0E78EE83-10EE-964C-80DF-006CA517B3B5}"/>
            </a:ext>
          </a:extLst>
        </xdr:cNvPr>
        <xdr:cNvSpPr>
          <a:spLocks noChangeAspect="1" noChangeArrowheads="1"/>
        </xdr:cNvSpPr>
      </xdr:nvSpPr>
      <xdr:spPr bwMode="auto">
        <a:xfrm>
          <a:off x="9026769" y="3683000"/>
          <a:ext cx="304800" cy="4251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19</xdr:row>
      <xdr:rowOff>0</xdr:rowOff>
    </xdr:from>
    <xdr:to>
      <xdr:col>13</xdr:col>
      <xdr:colOff>304800</xdr:colOff>
      <xdr:row>22</xdr:row>
      <xdr:rowOff>14815</xdr:rowOff>
    </xdr:to>
    <xdr:sp macro="" textlink="">
      <xdr:nvSpPr>
        <xdr:cNvPr id="2" name="&lt;image001.png@01D57901.69B6BF10&gt;" descr="image001.png">
          <a:extLst>
            <a:ext uri="{FF2B5EF4-FFF2-40B4-BE49-F238E27FC236}">
              <a16:creationId xmlns:a16="http://schemas.microsoft.com/office/drawing/2014/main" id="{C209FF25-CFBF-6348-82C9-ED0B0B723328}"/>
            </a:ext>
          </a:extLst>
        </xdr:cNvPr>
        <xdr:cNvSpPr>
          <a:spLocks noChangeAspect="1" noChangeArrowheads="1"/>
        </xdr:cNvSpPr>
      </xdr:nvSpPr>
      <xdr:spPr bwMode="auto">
        <a:xfrm>
          <a:off x="12054417" y="3577167"/>
          <a:ext cx="304800" cy="4275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19</xdr:row>
      <xdr:rowOff>0</xdr:rowOff>
    </xdr:from>
    <xdr:to>
      <xdr:col>13</xdr:col>
      <xdr:colOff>304800</xdr:colOff>
      <xdr:row>22</xdr:row>
      <xdr:rowOff>14816</xdr:rowOff>
    </xdr:to>
    <xdr:sp macro="" textlink="">
      <xdr:nvSpPr>
        <xdr:cNvPr id="3" name="&lt;image001.png@01D57901.69B6BF10&gt;" descr="image001.png">
          <a:extLst>
            <a:ext uri="{FF2B5EF4-FFF2-40B4-BE49-F238E27FC236}">
              <a16:creationId xmlns:a16="http://schemas.microsoft.com/office/drawing/2014/main" id="{6F009EB7-F28E-2746-B28E-EFCBF173A19D}"/>
            </a:ext>
          </a:extLst>
        </xdr:cNvPr>
        <xdr:cNvSpPr>
          <a:spLocks noChangeAspect="1" noChangeArrowheads="1"/>
        </xdr:cNvSpPr>
      </xdr:nvSpPr>
      <xdr:spPr bwMode="auto">
        <a:xfrm>
          <a:off x="12054417" y="3577167"/>
          <a:ext cx="304800" cy="4275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hyperlink" Target="https://www.boyceca.com/boyce-newsfeed/category/australian-cotton-comparative-analysis" TargetMode="External"/><Relationship Id="rId2" Type="http://schemas.openxmlformats.org/officeDocument/2006/relationships/hyperlink" Target="https://www.boyceca.com/boyce-newsfeed/category/australian-cotton-comparative-analysis" TargetMode="External"/><Relationship Id="rId1" Type="http://schemas.openxmlformats.org/officeDocument/2006/relationships/hyperlink" Target="https://www.agriculture.gov.au/abares/research-topics/surveys/farm-definitions-methods" TargetMode="External"/><Relationship Id="rId4"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dpi.nsw.gov.au/agriculture/water/irrigation/irrigation-primefacts/benchmarking-water-productivity-of-australian-cotton-primefact" TargetMode="External"/><Relationship Id="rId2" Type="http://schemas.openxmlformats.org/officeDocument/2006/relationships/hyperlink" Target="https://www.dpi.nsw.gov.au/agriculture/water/irrigation/irrigation-primefacts/benchmarking-water-productivity-of-australian-cotton-primefact" TargetMode="External"/><Relationship Id="rId1" Type="http://schemas.openxmlformats.org/officeDocument/2006/relationships/hyperlink" Target="https://www.dpi.nsw.gov.au/__data/assets/pdf_file/0005/1422293/PDF-Primefact-T-and-D-Aug-2022-FINAL.pdf" TargetMode="External"/><Relationship Id="rId4" Type="http://schemas.openxmlformats.org/officeDocument/2006/relationships/hyperlink" Target="https://www.nrar.nsw.gov.au/progress-and-outcomes/public-register"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piccc.org.au/resources/Tools.html" TargetMode="External"/><Relationship Id="rId1" Type="http://schemas.openxmlformats.org/officeDocument/2006/relationships/hyperlink" Target="https://www.crdc.com.au/publications/growersurvey"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crdc.com.au/publications/cotton-grower-survey" TargetMode="External"/><Relationship Id="rId1" Type="http://schemas.openxmlformats.org/officeDocument/2006/relationships/hyperlink" Target="https://cottoninfo.com.au/managing-biodiversity-cotton-landscapes"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australiancotton.com.au/assets/downloads/2019_CRDC_Grower_Survey_Report_1.pdf" TargetMode="External"/><Relationship Id="rId2" Type="http://schemas.openxmlformats.org/officeDocument/2006/relationships/hyperlink" Target="http://www.insidecotton.com/xmlui/handle/1/4769" TargetMode="External"/><Relationship Id="rId1" Type="http://schemas.openxmlformats.org/officeDocument/2006/relationships/hyperlink" Target="http://www.insidecotton.com/xmlui/handle/1/4769" TargetMode="External"/><Relationship Id="rId5" Type="http://schemas.openxmlformats.org/officeDocument/2006/relationships/hyperlink" Target="https://australiancotton.com.au/assets/downloads/2019_CRDC_Grower_Survey_Report_1.pdf" TargetMode="External"/><Relationship Id="rId4" Type="http://schemas.openxmlformats.org/officeDocument/2006/relationships/hyperlink" Target="https://australiancotton.com.au/assets/downloads/2019_CRDC_Grower_Survey_Report_1.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crdc.com.au/publications/cotton-grower-survey" TargetMode="External"/><Relationship Id="rId2" Type="http://schemas.openxmlformats.org/officeDocument/2006/relationships/hyperlink" Target="https://www.crdc.com.au/publications/cotton-grower-survey" TargetMode="External"/><Relationship Id="rId1" Type="http://schemas.openxmlformats.org/officeDocument/2006/relationships/hyperlink" Target="https://www.agriculture.gov.au/ag-farm-food/natural-resources/soils/national-soil-strategy" TargetMode="External"/><Relationship Id="rId4" Type="http://schemas.openxmlformats.org/officeDocument/2006/relationships/hyperlink" Target="https://www.crdc.com.au/publications/cotton-grower-survey"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canberra.edu.au/research/institutes/health-research-institute/regional-wellbeing-survey"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173AC-996D-8F4F-AC73-08B1E1E160BC}">
  <dimension ref="A1:N42"/>
  <sheetViews>
    <sheetView showGridLines="0" zoomScale="140" zoomScaleNormal="140" workbookViewId="0">
      <selection activeCell="L13" sqref="L13"/>
    </sheetView>
  </sheetViews>
  <sheetFormatPr baseColWidth="10" defaultRowHeight="11" customHeight="1"/>
  <cols>
    <col min="1" max="1" width="43.83203125" style="56" customWidth="1"/>
    <col min="2" max="2" width="10.83203125" style="67"/>
    <col min="3" max="3" width="7.5" style="67" customWidth="1"/>
    <col min="4" max="7" width="8.1640625" style="67" customWidth="1"/>
    <col min="8" max="16384" width="10.83203125" style="56"/>
  </cols>
  <sheetData>
    <row r="1" spans="1:14" ht="11" customHeight="1">
      <c r="D1" s="86" t="s">
        <v>231</v>
      </c>
    </row>
    <row r="2" spans="1:14" ht="11" customHeight="1">
      <c r="A2" s="94" t="s">
        <v>163</v>
      </c>
      <c r="B2" s="95" t="s">
        <v>5</v>
      </c>
      <c r="C2" s="95">
        <v>2022</v>
      </c>
      <c r="D2" s="95">
        <v>2021</v>
      </c>
      <c r="E2" s="95">
        <v>2020</v>
      </c>
      <c r="F2" s="95">
        <v>2019</v>
      </c>
      <c r="G2" s="95">
        <v>2018</v>
      </c>
    </row>
    <row r="3" spans="1:14" ht="11" customHeight="1">
      <c r="A3" s="57" t="s">
        <v>156</v>
      </c>
      <c r="B3" s="58"/>
      <c r="C3" s="58"/>
      <c r="D3" s="58"/>
      <c r="E3" s="58"/>
      <c r="F3" s="59"/>
      <c r="G3" s="59"/>
    </row>
    <row r="4" spans="1:14" ht="11" customHeight="1">
      <c r="A4" s="61" t="s">
        <v>158</v>
      </c>
      <c r="B4" s="62" t="s">
        <v>27</v>
      </c>
      <c r="C4" s="62" t="s">
        <v>36</v>
      </c>
      <c r="D4" s="99">
        <f>Water!F6</f>
        <v>0.8</v>
      </c>
      <c r="E4" s="99" t="str">
        <f>Water!G6</f>
        <v>n/a</v>
      </c>
      <c r="F4" s="99">
        <f>Water!H6</f>
        <v>1.02</v>
      </c>
      <c r="G4" s="99">
        <f>Water!I6</f>
        <v>0.85</v>
      </c>
    </row>
    <row r="5" spans="1:14" ht="11" customHeight="1">
      <c r="A5" s="63" t="s">
        <v>159</v>
      </c>
      <c r="B5" s="62" t="s">
        <v>28</v>
      </c>
      <c r="C5" s="62" t="s">
        <v>36</v>
      </c>
      <c r="D5" s="99">
        <f>Water!F8</f>
        <v>1.22</v>
      </c>
      <c r="E5" s="99" t="str">
        <f>Water!G8</f>
        <v>na</v>
      </c>
      <c r="F5" s="99">
        <f>Water!H8</f>
        <v>0.94</v>
      </c>
      <c r="G5" s="99">
        <f>Water!I8</f>
        <v>1.19</v>
      </c>
    </row>
    <row r="6" spans="1:14" ht="11" customHeight="1">
      <c r="A6" s="63" t="s">
        <v>47</v>
      </c>
      <c r="B6" s="62" t="s">
        <v>31</v>
      </c>
      <c r="C6" s="62" t="s">
        <v>36</v>
      </c>
      <c r="D6" s="99">
        <f>Water!F9</f>
        <v>6.28</v>
      </c>
      <c r="E6" s="99">
        <f>Water!G9</f>
        <v>6.7186046511627913</v>
      </c>
      <c r="F6" s="99">
        <f>Water!H9</f>
        <v>7.8692307692307697</v>
      </c>
      <c r="G6" s="99">
        <f>Water!I9</f>
        <v>7.6713780401308744</v>
      </c>
    </row>
    <row r="7" spans="1:14" ht="11" customHeight="1">
      <c r="A7" s="63" t="s">
        <v>225</v>
      </c>
      <c r="B7" s="62" t="s">
        <v>64</v>
      </c>
      <c r="C7" s="106">
        <v>1</v>
      </c>
      <c r="D7" s="106">
        <v>0</v>
      </c>
      <c r="E7" s="106">
        <v>0</v>
      </c>
      <c r="F7" s="106">
        <v>0</v>
      </c>
      <c r="G7" s="106">
        <v>2</v>
      </c>
    </row>
    <row r="8" spans="1:14" ht="11" customHeight="1">
      <c r="A8" s="64" t="s">
        <v>157</v>
      </c>
      <c r="B8" s="65"/>
      <c r="C8" s="65"/>
      <c r="D8" s="65"/>
      <c r="E8" s="65"/>
      <c r="F8" s="66"/>
      <c r="G8" s="66"/>
    </row>
    <row r="9" spans="1:14" ht="13" customHeight="1">
      <c r="A9" s="74" t="s">
        <v>195</v>
      </c>
      <c r="B9" s="69" t="s">
        <v>125</v>
      </c>
      <c r="C9" s="70">
        <f>'Greenhouse gases'!C8</f>
        <v>303</v>
      </c>
      <c r="D9" s="70">
        <v>255</v>
      </c>
      <c r="E9" s="70">
        <v>283.38720000000001</v>
      </c>
      <c r="F9" s="70">
        <v>358.29320000000001</v>
      </c>
      <c r="G9" s="70">
        <v>304.70659999999998</v>
      </c>
      <c r="I9" s="88"/>
      <c r="N9" s="8"/>
    </row>
    <row r="10" spans="1:14" ht="11" customHeight="1">
      <c r="A10" s="74" t="s">
        <v>196</v>
      </c>
      <c r="B10" s="69" t="s">
        <v>124</v>
      </c>
      <c r="C10" s="75">
        <f>'Greenhouse gases'!C9</f>
        <v>1.3</v>
      </c>
      <c r="D10" s="75">
        <v>1.1000000000000001</v>
      </c>
      <c r="E10" s="75">
        <v>1.2469999999999999</v>
      </c>
      <c r="F10" s="75">
        <v>1.5824</v>
      </c>
      <c r="G10" s="75">
        <v>1.3416000000000001</v>
      </c>
      <c r="I10" s="88"/>
      <c r="N10" s="8"/>
    </row>
    <row r="11" spans="1:14" ht="11" customHeight="1">
      <c r="A11" s="74" t="s">
        <v>197</v>
      </c>
      <c r="B11" s="69" t="s">
        <v>59</v>
      </c>
      <c r="C11" s="71">
        <f>'Greenhouse gases'!C10</f>
        <v>1307217.2</v>
      </c>
      <c r="D11" s="71">
        <v>624439</v>
      </c>
      <c r="E11" s="71">
        <v>165959.35999999999</v>
      </c>
      <c r="F11" s="71">
        <v>672420.24</v>
      </c>
      <c r="G11" s="71">
        <v>1291001.04</v>
      </c>
      <c r="N11" s="84"/>
    </row>
    <row r="12" spans="1:14" ht="11" customHeight="1">
      <c r="A12" s="57" t="s">
        <v>232</v>
      </c>
      <c r="B12" s="60"/>
      <c r="C12" s="60"/>
      <c r="D12" s="60"/>
      <c r="E12" s="60"/>
      <c r="F12" s="60"/>
      <c r="G12" s="60"/>
    </row>
    <row r="13" spans="1:14" ht="11" customHeight="1">
      <c r="A13" s="72" t="s">
        <v>16</v>
      </c>
      <c r="B13" s="62" t="s">
        <v>10</v>
      </c>
      <c r="C13" s="73">
        <v>0.08</v>
      </c>
      <c r="D13" s="73">
        <v>0.03</v>
      </c>
      <c r="E13" s="73">
        <v>0.04</v>
      </c>
      <c r="F13" s="73">
        <v>0.03</v>
      </c>
      <c r="G13" s="73">
        <v>0.04</v>
      </c>
    </row>
    <row r="14" spans="1:14" ht="11" customHeight="1">
      <c r="A14" s="72" t="s">
        <v>122</v>
      </c>
      <c r="B14" s="62" t="s">
        <v>10</v>
      </c>
      <c r="C14" s="62"/>
      <c r="D14" s="62"/>
      <c r="E14" s="73"/>
      <c r="F14" s="73">
        <v>0.21</v>
      </c>
      <c r="G14" s="60"/>
    </row>
    <row r="15" spans="1:14" ht="11" customHeight="1">
      <c r="A15" s="64" t="s">
        <v>160</v>
      </c>
    </row>
    <row r="16" spans="1:14" ht="11" customHeight="1">
      <c r="A16" s="74" t="s">
        <v>43</v>
      </c>
      <c r="B16" s="69" t="s">
        <v>45</v>
      </c>
      <c r="C16" s="69">
        <f>Pesticides!E7</f>
        <v>6.4</v>
      </c>
      <c r="D16" s="69">
        <f>Pesticides!F7</f>
        <v>6.7</v>
      </c>
      <c r="E16" s="69">
        <f>Pesticides!G7</f>
        <v>7.1</v>
      </c>
      <c r="F16" s="69">
        <f>Pesticides!H7</f>
        <v>8.1</v>
      </c>
      <c r="G16" s="69">
        <f>Pesticides!I7</f>
        <v>9</v>
      </c>
    </row>
    <row r="17" spans="1:10" ht="11" customHeight="1">
      <c r="A17" s="74" t="s">
        <v>126</v>
      </c>
      <c r="B17" s="69" t="s">
        <v>45</v>
      </c>
      <c r="C17" s="70">
        <f>Pesticides!E8</f>
        <v>162</v>
      </c>
      <c r="D17" s="70">
        <v>144</v>
      </c>
      <c r="E17" s="70">
        <v>126</v>
      </c>
      <c r="F17" s="70">
        <v>126</v>
      </c>
      <c r="G17" s="70">
        <v>119</v>
      </c>
      <c r="J17" s="56" t="s">
        <v>140</v>
      </c>
    </row>
    <row r="18" spans="1:10" ht="11" customHeight="1">
      <c r="A18" s="57" t="s">
        <v>161</v>
      </c>
      <c r="B18" s="60"/>
      <c r="C18" s="60"/>
      <c r="D18" s="60"/>
      <c r="E18" s="60"/>
      <c r="F18" s="60"/>
      <c r="G18" s="60"/>
    </row>
    <row r="19" spans="1:10" ht="11" customHeight="1">
      <c r="A19" s="76" t="s">
        <v>146</v>
      </c>
      <c r="B19" s="62" t="s">
        <v>10</v>
      </c>
      <c r="C19" s="73">
        <f>'Soil health'!C9</f>
        <v>0.98</v>
      </c>
      <c r="D19" s="62"/>
      <c r="E19" s="73">
        <v>0.98</v>
      </c>
      <c r="F19" s="62"/>
      <c r="G19" s="62"/>
    </row>
    <row r="20" spans="1:10" ht="11" customHeight="1">
      <c r="A20" s="76" t="s">
        <v>230</v>
      </c>
      <c r="B20" s="62" t="s">
        <v>10</v>
      </c>
      <c r="C20" s="73">
        <f>'Soil health'!C10</f>
        <v>0.86</v>
      </c>
      <c r="D20" s="62"/>
      <c r="E20" s="73">
        <v>0.92</v>
      </c>
      <c r="F20" s="62"/>
      <c r="G20" s="62"/>
    </row>
    <row r="21" spans="1:10" ht="11" customHeight="1">
      <c r="A21" s="72" t="s">
        <v>169</v>
      </c>
      <c r="B21" s="62" t="s">
        <v>10</v>
      </c>
      <c r="C21" s="73">
        <f>'Soil health'!C11</f>
        <v>0.56000000000000005</v>
      </c>
      <c r="D21" s="73">
        <v>0.3</v>
      </c>
      <c r="E21" s="62"/>
      <c r="F21" s="62"/>
      <c r="G21" s="62"/>
    </row>
    <row r="22" spans="1:10" ht="11" customHeight="1">
      <c r="A22" s="81" t="s">
        <v>162</v>
      </c>
      <c r="B22" s="82" t="s">
        <v>5</v>
      </c>
      <c r="C22" s="82">
        <v>2022</v>
      </c>
      <c r="D22" s="82">
        <v>2021</v>
      </c>
      <c r="E22" s="82">
        <v>2020</v>
      </c>
      <c r="F22" s="83">
        <v>2019</v>
      </c>
      <c r="G22" s="83">
        <v>2018</v>
      </c>
    </row>
    <row r="23" spans="1:10" ht="11" customHeight="1">
      <c r="A23" s="64" t="s">
        <v>167</v>
      </c>
      <c r="B23" s="65"/>
      <c r="C23" s="65"/>
      <c r="D23" s="66"/>
      <c r="E23" s="66"/>
    </row>
    <row r="24" spans="1:10" ht="11" customHeight="1">
      <c r="A24" s="74" t="s">
        <v>63</v>
      </c>
      <c r="B24" s="69" t="s">
        <v>64</v>
      </c>
      <c r="C24" s="69" t="s">
        <v>36</v>
      </c>
      <c r="F24" s="70">
        <v>6</v>
      </c>
    </row>
    <row r="25" spans="1:10" ht="11" customHeight="1">
      <c r="A25" s="74" t="s">
        <v>66</v>
      </c>
      <c r="B25" s="69" t="s">
        <v>64</v>
      </c>
      <c r="C25" s="69" t="s">
        <v>36</v>
      </c>
      <c r="F25" s="70">
        <v>38</v>
      </c>
    </row>
    <row r="26" spans="1:10" ht="11" customHeight="1">
      <c r="A26" s="68" t="s">
        <v>74</v>
      </c>
      <c r="B26" s="69" t="s">
        <v>10</v>
      </c>
      <c r="C26" s="67" t="s">
        <v>36</v>
      </c>
      <c r="D26" s="70">
        <f>Workplace!G15</f>
        <v>49.7</v>
      </c>
      <c r="F26" s="100"/>
      <c r="G26" s="100"/>
    </row>
    <row r="27" spans="1:10" ht="11" customHeight="1">
      <c r="A27" s="68" t="s">
        <v>83</v>
      </c>
      <c r="B27" s="69" t="s">
        <v>10</v>
      </c>
      <c r="C27" s="67" t="s">
        <v>36</v>
      </c>
      <c r="D27" s="70">
        <f>Workplace!G17</f>
        <v>28.2</v>
      </c>
      <c r="F27" s="100"/>
      <c r="G27" s="100"/>
    </row>
    <row r="28" spans="1:10" ht="11" customHeight="1">
      <c r="A28" s="68" t="s">
        <v>79</v>
      </c>
      <c r="B28" s="69" t="s">
        <v>10</v>
      </c>
      <c r="C28" s="67" t="s">
        <v>36</v>
      </c>
      <c r="D28" s="69">
        <f>Workplace!G21</f>
        <v>6.9</v>
      </c>
    </row>
    <row r="29" spans="1:10" ht="11" customHeight="1">
      <c r="A29" s="57" t="s">
        <v>223</v>
      </c>
      <c r="B29" s="60"/>
      <c r="C29" s="60"/>
      <c r="D29" s="60"/>
      <c r="E29" s="60"/>
      <c r="F29" s="60"/>
      <c r="G29" s="60"/>
    </row>
    <row r="30" spans="1:10" ht="11" customHeight="1">
      <c r="A30" s="72" t="s">
        <v>216</v>
      </c>
      <c r="B30" s="77" t="s">
        <v>89</v>
      </c>
      <c r="C30" s="77" t="s">
        <v>36</v>
      </c>
      <c r="D30" s="77">
        <v>64</v>
      </c>
      <c r="E30" s="77">
        <v>74</v>
      </c>
      <c r="F30" s="60"/>
      <c r="G30" s="77">
        <v>77</v>
      </c>
    </row>
    <row r="31" spans="1:10" ht="11" customHeight="1">
      <c r="A31" s="72" t="s">
        <v>221</v>
      </c>
      <c r="B31" s="77" t="s">
        <v>10</v>
      </c>
      <c r="C31" s="77" t="s">
        <v>36</v>
      </c>
      <c r="D31" s="73">
        <v>0.57999999999999996</v>
      </c>
      <c r="E31" s="73">
        <v>0.80600000000000005</v>
      </c>
      <c r="F31" s="73"/>
      <c r="G31" s="73">
        <v>0.34399999999999997</v>
      </c>
    </row>
    <row r="32" spans="1:10" ht="11" customHeight="1">
      <c r="A32" s="72" t="s">
        <v>222</v>
      </c>
      <c r="B32" s="77" t="s">
        <v>90</v>
      </c>
      <c r="C32" s="77" t="s">
        <v>36</v>
      </c>
      <c r="D32" s="77">
        <v>13</v>
      </c>
      <c r="E32" s="77">
        <v>14.2</v>
      </c>
      <c r="F32" s="60"/>
      <c r="G32" s="77">
        <v>12</v>
      </c>
    </row>
    <row r="33" spans="1:7" ht="11" customHeight="1">
      <c r="A33" s="72" t="s">
        <v>219</v>
      </c>
      <c r="B33" s="77" t="s">
        <v>91</v>
      </c>
      <c r="C33" s="77" t="s">
        <v>36</v>
      </c>
      <c r="D33" s="77">
        <v>5.0999999999999996</v>
      </c>
      <c r="E33" s="77">
        <v>5.8</v>
      </c>
      <c r="F33" s="60"/>
      <c r="G33" s="77">
        <v>5</v>
      </c>
    </row>
    <row r="34" spans="1:7" ht="11" customHeight="1">
      <c r="A34" s="72" t="s">
        <v>220</v>
      </c>
      <c r="B34" s="77" t="s">
        <v>91</v>
      </c>
      <c r="C34" s="77" t="s">
        <v>36</v>
      </c>
      <c r="D34" s="77">
        <v>4.0999999999999996</v>
      </c>
      <c r="E34" s="77">
        <v>5.3</v>
      </c>
      <c r="F34" s="60"/>
      <c r="G34" s="77">
        <v>4.4000000000000004</v>
      </c>
    </row>
    <row r="35" spans="1:7" ht="11" customHeight="1">
      <c r="A35" s="96" t="s">
        <v>164</v>
      </c>
      <c r="B35" s="97" t="s">
        <v>5</v>
      </c>
      <c r="C35" s="97">
        <v>2022</v>
      </c>
      <c r="D35" s="97">
        <v>2021</v>
      </c>
      <c r="E35" s="97">
        <v>2020</v>
      </c>
      <c r="F35" s="98">
        <v>2019</v>
      </c>
      <c r="G35" s="98">
        <v>2018</v>
      </c>
    </row>
    <row r="36" spans="1:7" ht="11" customHeight="1">
      <c r="A36" s="64" t="s">
        <v>165</v>
      </c>
    </row>
    <row r="37" spans="1:7" ht="11" customHeight="1">
      <c r="A37" s="74" t="s">
        <v>192</v>
      </c>
      <c r="B37" s="69" t="s">
        <v>60</v>
      </c>
      <c r="C37" s="69">
        <f>Productivity!E8</f>
        <v>11</v>
      </c>
      <c r="D37" s="75">
        <v>11.2</v>
      </c>
      <c r="E37" s="75">
        <v>10.1</v>
      </c>
      <c r="F37" s="75">
        <v>9.4</v>
      </c>
      <c r="G37" s="75">
        <v>11.5</v>
      </c>
    </row>
    <row r="38" spans="1:7" ht="11" customHeight="1">
      <c r="A38" s="68" t="s">
        <v>193</v>
      </c>
      <c r="B38" s="78" t="s">
        <v>60</v>
      </c>
      <c r="C38" s="78">
        <f>Productivity!E10</f>
        <v>4.58</v>
      </c>
      <c r="D38" s="79">
        <v>4.2699999999999996</v>
      </c>
      <c r="E38" s="79">
        <v>1.91</v>
      </c>
      <c r="F38" s="79">
        <v>1.44</v>
      </c>
      <c r="G38" s="79">
        <v>2.57</v>
      </c>
    </row>
    <row r="39" spans="1:7" ht="11" customHeight="1">
      <c r="A39" s="57" t="s">
        <v>166</v>
      </c>
      <c r="B39" s="60"/>
      <c r="C39" s="60"/>
      <c r="D39" s="60"/>
      <c r="E39" s="60"/>
      <c r="F39" s="60"/>
      <c r="G39" s="60"/>
    </row>
    <row r="40" spans="1:7" ht="11" customHeight="1">
      <c r="A40" s="72" t="s">
        <v>171</v>
      </c>
      <c r="B40" s="62" t="s">
        <v>121</v>
      </c>
      <c r="C40" s="62" t="s">
        <v>36</v>
      </c>
      <c r="D40" s="62">
        <f>Profitability!E11</f>
        <v>2485</v>
      </c>
      <c r="E40" s="60">
        <f>Profitability!F11</f>
        <v>-69</v>
      </c>
      <c r="F40" s="80">
        <v>101</v>
      </c>
      <c r="G40" s="80">
        <v>2513</v>
      </c>
    </row>
    <row r="42" spans="1:7" ht="11" customHeight="1">
      <c r="A42" s="56" t="s">
        <v>214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459A3-A6B7-EF44-8138-4ED1FCA8D8E3}">
  <dimension ref="A1:O24"/>
  <sheetViews>
    <sheetView tabSelected="1" topLeftCell="A4" zoomScale="140" zoomScaleNormal="140" workbookViewId="0">
      <selection activeCell="A18" sqref="A18"/>
    </sheetView>
  </sheetViews>
  <sheetFormatPr baseColWidth="10" defaultRowHeight="11"/>
  <cols>
    <col min="1" max="1" width="43.33203125" style="1" customWidth="1"/>
    <col min="2" max="2" width="10.83203125" style="1"/>
    <col min="3" max="5" width="6" style="1" customWidth="1"/>
    <col min="6" max="12" width="7.6640625" style="1" customWidth="1"/>
    <col min="13" max="13" width="38.6640625" style="1" customWidth="1"/>
    <col min="14" max="14" width="42" style="1" customWidth="1"/>
    <col min="15" max="15" width="41.1640625" style="1" customWidth="1"/>
    <col min="16" max="16384" width="10.83203125" style="1"/>
  </cols>
  <sheetData>
    <row r="1" spans="1:15" s="11" customFormat="1">
      <c r="A1" s="54" t="s">
        <v>0</v>
      </c>
      <c r="B1" s="55" t="s">
        <v>111</v>
      </c>
      <c r="C1" s="12"/>
      <c r="D1" s="12"/>
      <c r="E1" s="12"/>
    </row>
    <row r="2" spans="1:15" s="10" customFormat="1">
      <c r="A2" s="54" t="s">
        <v>26</v>
      </c>
      <c r="B2" s="55" t="s">
        <v>131</v>
      </c>
      <c r="C2" s="12"/>
      <c r="D2" s="12"/>
      <c r="E2" s="12"/>
    </row>
    <row r="3" spans="1:15">
      <c r="A3" s="54" t="s">
        <v>2</v>
      </c>
      <c r="B3" s="55" t="s">
        <v>113</v>
      </c>
    </row>
    <row r="4" spans="1:15">
      <c r="C4" s="108" t="s">
        <v>190</v>
      </c>
      <c r="D4" s="108"/>
      <c r="E4" s="89"/>
    </row>
    <row r="5" spans="1:15">
      <c r="A5" s="2" t="s">
        <v>4</v>
      </c>
      <c r="B5" s="2" t="s">
        <v>5</v>
      </c>
      <c r="C5" s="17">
        <v>2029</v>
      </c>
      <c r="D5" s="17">
        <v>2024</v>
      </c>
      <c r="E5" s="2">
        <v>2021</v>
      </c>
      <c r="F5" s="2">
        <v>2020</v>
      </c>
      <c r="G5" s="3">
        <v>2019</v>
      </c>
      <c r="H5" s="3">
        <v>2018</v>
      </c>
      <c r="I5" s="3">
        <v>2017</v>
      </c>
      <c r="J5" s="3">
        <v>2016</v>
      </c>
      <c r="K5" s="3">
        <v>2015</v>
      </c>
      <c r="L5" s="3">
        <v>2014</v>
      </c>
      <c r="M5" s="3" t="s">
        <v>6</v>
      </c>
      <c r="N5" s="3" t="s">
        <v>7</v>
      </c>
      <c r="O5" s="3" t="s">
        <v>23</v>
      </c>
    </row>
    <row r="6" spans="1:15" s="4" customFormat="1" ht="24">
      <c r="A6" s="4" t="s">
        <v>114</v>
      </c>
      <c r="C6" s="28" t="s">
        <v>32</v>
      </c>
      <c r="D6" s="28" t="s">
        <v>32</v>
      </c>
      <c r="E6" s="28"/>
      <c r="F6" s="28"/>
      <c r="G6" s="28"/>
      <c r="H6" s="28"/>
      <c r="I6" s="28"/>
      <c r="J6" s="28"/>
      <c r="K6" s="28"/>
      <c r="L6" s="28"/>
      <c r="N6" s="20"/>
      <c r="O6" s="4" t="s">
        <v>115</v>
      </c>
    </row>
    <row r="7" spans="1:15">
      <c r="A7" s="2" t="s">
        <v>105</v>
      </c>
      <c r="B7" s="2" t="s">
        <v>5</v>
      </c>
      <c r="C7" s="2"/>
      <c r="D7" s="2"/>
      <c r="E7" s="2">
        <v>2021</v>
      </c>
      <c r="F7" s="2">
        <v>2020</v>
      </c>
      <c r="G7" s="3">
        <v>2019</v>
      </c>
      <c r="H7" s="3">
        <v>2018</v>
      </c>
      <c r="I7" s="3">
        <v>2017</v>
      </c>
      <c r="J7" s="3">
        <v>2016</v>
      </c>
      <c r="K7" s="3">
        <v>2015</v>
      </c>
      <c r="L7" s="3">
        <v>2014</v>
      </c>
      <c r="M7" s="3" t="s">
        <v>6</v>
      </c>
      <c r="N7" s="3" t="s">
        <v>7</v>
      </c>
      <c r="O7" s="3" t="s">
        <v>23</v>
      </c>
    </row>
    <row r="8" spans="1:15" ht="12" customHeight="1">
      <c r="A8" s="1" t="s">
        <v>119</v>
      </c>
      <c r="B8" s="1" t="s">
        <v>10</v>
      </c>
      <c r="F8" s="29"/>
      <c r="G8" s="29"/>
      <c r="H8" s="29"/>
      <c r="I8" s="29">
        <v>5.4749999999999996</v>
      </c>
      <c r="J8" s="29">
        <v>5.5</v>
      </c>
      <c r="K8" s="29">
        <v>5.5333333333333341</v>
      </c>
      <c r="L8" s="29">
        <v>4.6333333333333337</v>
      </c>
      <c r="M8" s="109" t="s">
        <v>153</v>
      </c>
      <c r="N8" s="110"/>
      <c r="O8" s="109" t="s">
        <v>118</v>
      </c>
    </row>
    <row r="9" spans="1:15" s="4" customFormat="1" ht="12" customHeight="1">
      <c r="A9" s="8" t="s">
        <v>120</v>
      </c>
      <c r="B9" s="4" t="s">
        <v>10</v>
      </c>
      <c r="I9" s="29">
        <v>8.2750000000000004</v>
      </c>
      <c r="J9" s="29">
        <v>6.8999999999999995</v>
      </c>
      <c r="K9" s="29">
        <v>5.0333333333333332</v>
      </c>
      <c r="L9" s="29">
        <v>3.4333333333333336</v>
      </c>
      <c r="M9" s="109"/>
      <c r="N9" s="110"/>
      <c r="O9" s="109"/>
    </row>
    <row r="10" spans="1:15" s="4" customFormat="1" ht="12" customHeight="1">
      <c r="A10" s="8" t="s">
        <v>170</v>
      </c>
      <c r="B10" s="4" t="s">
        <v>121</v>
      </c>
      <c r="E10" s="39">
        <v>1377</v>
      </c>
      <c r="F10" s="39">
        <v>1292.5999999999999</v>
      </c>
      <c r="G10" s="39">
        <v>1738.8</v>
      </c>
      <c r="H10" s="39">
        <v>1915.8</v>
      </c>
      <c r="I10" s="39">
        <v>1569</v>
      </c>
      <c r="J10" s="39">
        <v>1436.8</v>
      </c>
      <c r="K10" s="39">
        <v>1407.6</v>
      </c>
      <c r="L10" s="39">
        <v>1180.4000000000001</v>
      </c>
      <c r="M10" s="6" t="s">
        <v>154</v>
      </c>
      <c r="N10" s="16"/>
      <c r="O10" s="15"/>
    </row>
    <row r="11" spans="1:15" s="4" customFormat="1" ht="12" customHeight="1">
      <c r="A11" s="8" t="s">
        <v>177</v>
      </c>
      <c r="B11" s="4" t="s">
        <v>121</v>
      </c>
      <c r="E11" s="39">
        <v>2485</v>
      </c>
      <c r="F11" s="39">
        <v>-69</v>
      </c>
      <c r="G11" s="39">
        <v>101</v>
      </c>
      <c r="H11" s="39">
        <v>2513</v>
      </c>
      <c r="I11" s="39">
        <v>1853</v>
      </c>
      <c r="J11" s="39">
        <v>2065</v>
      </c>
      <c r="K11" s="39">
        <v>2162</v>
      </c>
      <c r="L11" s="39">
        <v>986</v>
      </c>
      <c r="M11" s="6" t="s">
        <v>154</v>
      </c>
    </row>
    <row r="12" spans="1:15">
      <c r="A12" s="2" t="s">
        <v>182</v>
      </c>
      <c r="B12" s="5"/>
      <c r="C12" s="5"/>
      <c r="D12" s="5"/>
      <c r="E12" s="5"/>
      <c r="F12" s="5"/>
      <c r="G12" s="5"/>
      <c r="H12" s="5"/>
      <c r="I12" s="5"/>
      <c r="J12" s="5"/>
      <c r="K12" s="5"/>
      <c r="L12" s="5"/>
    </row>
    <row r="13" spans="1:15" ht="22" customHeight="1">
      <c r="A13" s="109" t="s">
        <v>248</v>
      </c>
      <c r="B13" s="109"/>
      <c r="C13" s="109"/>
      <c r="D13" s="109"/>
      <c r="E13" s="109"/>
      <c r="F13" s="109"/>
      <c r="G13" s="109"/>
      <c r="H13" s="109"/>
      <c r="I13" s="109"/>
      <c r="J13" s="109"/>
      <c r="K13" s="109"/>
      <c r="L13" s="109"/>
    </row>
    <row r="14" spans="1:15">
      <c r="A14" s="2" t="s">
        <v>11</v>
      </c>
      <c r="B14" s="5"/>
      <c r="C14" s="5"/>
      <c r="D14" s="5"/>
      <c r="E14" s="5"/>
      <c r="F14" s="5"/>
      <c r="G14" s="5"/>
      <c r="H14" s="5"/>
      <c r="I14" s="5"/>
      <c r="J14" s="5"/>
      <c r="K14" s="5"/>
      <c r="L14" s="5"/>
    </row>
    <row r="15" spans="1:15" ht="23" customHeight="1">
      <c r="A15" s="109" t="s">
        <v>116</v>
      </c>
      <c r="B15" s="109"/>
      <c r="C15" s="109"/>
      <c r="D15" s="109"/>
      <c r="E15" s="109"/>
      <c r="F15" s="109"/>
      <c r="G15" s="109"/>
      <c r="H15" s="109"/>
      <c r="I15" s="109"/>
      <c r="J15" s="109"/>
      <c r="K15" s="109"/>
      <c r="L15" s="109"/>
      <c r="M15" s="20" t="s">
        <v>117</v>
      </c>
    </row>
    <row r="16" spans="1:15">
      <c r="A16" s="2" t="s">
        <v>12</v>
      </c>
      <c r="B16" s="5"/>
      <c r="C16" s="5"/>
      <c r="D16" s="5"/>
      <c r="E16" s="5"/>
      <c r="F16" s="5"/>
      <c r="G16" s="5"/>
      <c r="H16" s="5"/>
      <c r="I16" s="5"/>
      <c r="J16" s="5"/>
      <c r="K16" s="5"/>
      <c r="L16" s="5"/>
    </row>
    <row r="17" spans="1:15" ht="90" customHeight="1">
      <c r="A17" s="109" t="s">
        <v>249</v>
      </c>
      <c r="B17" s="109"/>
      <c r="C17" s="109"/>
      <c r="D17" s="109"/>
      <c r="E17" s="109"/>
      <c r="F17" s="109"/>
      <c r="G17" s="109"/>
      <c r="H17" s="109"/>
      <c r="I17" s="109"/>
      <c r="J17" s="109"/>
      <c r="K17" s="109"/>
      <c r="L17" s="109"/>
      <c r="O17" s="4"/>
    </row>
    <row r="18" spans="1:15">
      <c r="A18" s="2" t="s">
        <v>13</v>
      </c>
      <c r="B18" s="5"/>
      <c r="C18" s="5"/>
      <c r="D18" s="5"/>
      <c r="E18" s="5"/>
      <c r="F18" s="5"/>
      <c r="G18" s="5"/>
      <c r="H18" s="5"/>
      <c r="I18" s="5"/>
      <c r="J18" s="5"/>
      <c r="K18" s="5"/>
      <c r="L18" s="5"/>
    </row>
    <row r="19" spans="1:15" ht="13" customHeight="1">
      <c r="A19" s="109" t="s">
        <v>118</v>
      </c>
      <c r="B19" s="109"/>
      <c r="C19" s="109"/>
      <c r="D19" s="109"/>
      <c r="E19" s="109"/>
      <c r="F19" s="109"/>
      <c r="G19" s="109"/>
      <c r="H19" s="109"/>
      <c r="I19" s="109"/>
      <c r="J19" s="109"/>
      <c r="K19" s="109"/>
      <c r="L19" s="109"/>
      <c r="N19" s="6"/>
      <c r="O19" s="6"/>
    </row>
    <row r="24" spans="1:15">
      <c r="G24" s="87"/>
    </row>
  </sheetData>
  <mergeCells count="8">
    <mergeCell ref="C4:D4"/>
    <mergeCell ref="O8:O9"/>
    <mergeCell ref="N8:N9"/>
    <mergeCell ref="A19:L19"/>
    <mergeCell ref="M8:M9"/>
    <mergeCell ref="A13:L13"/>
    <mergeCell ref="A15:L15"/>
    <mergeCell ref="A17:L17"/>
  </mergeCells>
  <hyperlinks>
    <hyperlink ref="M15" r:id="rId1" location="definitions-of-items" xr:uid="{27B36351-A550-0249-B9E4-060A9627223C}"/>
    <hyperlink ref="M10" r:id="rId2" xr:uid="{E551B940-1C3E-0D4A-9003-150F5A99F080}"/>
    <hyperlink ref="M11" r:id="rId3" xr:uid="{DA4E46D2-0985-C740-B373-123170607E2E}"/>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40185-4D56-1A40-B886-185151C11EE2}">
  <dimension ref="A1:M18"/>
  <sheetViews>
    <sheetView zoomScale="140" zoomScaleNormal="140" workbookViewId="0">
      <selection activeCell="M10" sqref="M10"/>
    </sheetView>
  </sheetViews>
  <sheetFormatPr baseColWidth="10" defaultRowHeight="11"/>
  <cols>
    <col min="1" max="1" width="26.6640625" style="1" customWidth="1"/>
    <col min="2" max="2" width="10.83203125" style="1"/>
    <col min="3" max="6" width="6.83203125" style="1" customWidth="1"/>
    <col min="7" max="10" width="7.6640625" style="1" customWidth="1"/>
    <col min="11" max="11" width="38.6640625" style="1" customWidth="1"/>
    <col min="12" max="13" width="45.1640625" style="1" customWidth="1"/>
    <col min="14" max="16384" width="10.83203125" style="1"/>
  </cols>
  <sheetData>
    <row r="1" spans="1:13" s="11" customFormat="1">
      <c r="A1" s="49" t="s">
        <v>0</v>
      </c>
      <c r="B1" s="50" t="s">
        <v>229</v>
      </c>
      <c r="C1" s="12"/>
      <c r="D1" s="12"/>
      <c r="E1" s="12"/>
      <c r="F1" s="12"/>
    </row>
    <row r="2" spans="1:13" s="10" customFormat="1">
      <c r="A2" s="49" t="s">
        <v>26</v>
      </c>
      <c r="B2" s="51" t="s">
        <v>25</v>
      </c>
      <c r="C2" s="12"/>
      <c r="D2" s="12"/>
      <c r="E2" s="12"/>
      <c r="F2" s="12"/>
    </row>
    <row r="3" spans="1:13">
      <c r="A3" s="49" t="s">
        <v>2</v>
      </c>
      <c r="B3" s="50" t="s">
        <v>37</v>
      </c>
    </row>
    <row r="4" spans="1:13">
      <c r="C4" s="108" t="s">
        <v>190</v>
      </c>
      <c r="D4" s="108"/>
      <c r="E4" s="89"/>
      <c r="F4" s="43"/>
      <c r="G4" s="43"/>
      <c r="H4" s="43"/>
      <c r="I4" s="1" t="s">
        <v>108</v>
      </c>
    </row>
    <row r="5" spans="1:13">
      <c r="A5" s="2" t="s">
        <v>4</v>
      </c>
      <c r="B5" s="2" t="s">
        <v>5</v>
      </c>
      <c r="C5" s="17">
        <v>2029</v>
      </c>
      <c r="D5" s="17">
        <v>2024</v>
      </c>
      <c r="E5" s="2">
        <v>2022</v>
      </c>
      <c r="F5" s="2">
        <v>2021</v>
      </c>
      <c r="G5" s="2">
        <v>2020</v>
      </c>
      <c r="H5" s="3">
        <v>2019</v>
      </c>
      <c r="I5" s="3">
        <v>2018</v>
      </c>
      <c r="J5" s="3">
        <v>2017</v>
      </c>
      <c r="K5" s="3" t="s">
        <v>6</v>
      </c>
      <c r="L5" s="3" t="s">
        <v>7</v>
      </c>
      <c r="M5" s="3" t="s">
        <v>23</v>
      </c>
    </row>
    <row r="6" spans="1:13" s="4" customFormat="1" ht="159" customHeight="1">
      <c r="A6" s="4" t="s">
        <v>106</v>
      </c>
      <c r="B6" s="4" t="s">
        <v>27</v>
      </c>
      <c r="C6" s="35">
        <v>0.62824474567807209</v>
      </c>
      <c r="D6" s="35">
        <v>0.71302668985107409</v>
      </c>
      <c r="E6" s="19" t="s">
        <v>36</v>
      </c>
      <c r="F6" s="90">
        <v>0.8</v>
      </c>
      <c r="G6" s="90" t="s">
        <v>9</v>
      </c>
      <c r="H6" s="90">
        <v>1.02</v>
      </c>
      <c r="I6" s="22">
        <v>0.85</v>
      </c>
      <c r="J6" s="22" t="s">
        <v>9</v>
      </c>
      <c r="K6" s="6" t="s">
        <v>200</v>
      </c>
      <c r="L6" s="4" t="s">
        <v>201</v>
      </c>
      <c r="M6" s="4" t="s">
        <v>202</v>
      </c>
    </row>
    <row r="7" spans="1:13">
      <c r="A7" s="2" t="s">
        <v>105</v>
      </c>
      <c r="B7" s="2" t="s">
        <v>5</v>
      </c>
      <c r="C7" s="2">
        <v>2029</v>
      </c>
      <c r="D7" s="2">
        <v>2024</v>
      </c>
      <c r="E7" s="2">
        <v>2022</v>
      </c>
      <c r="F7" s="2">
        <v>2021</v>
      </c>
      <c r="G7" s="2">
        <v>2020</v>
      </c>
      <c r="H7" s="3">
        <v>2019</v>
      </c>
      <c r="I7" s="3">
        <v>2018</v>
      </c>
      <c r="J7" s="23">
        <v>2017</v>
      </c>
      <c r="K7" s="3" t="s">
        <v>6</v>
      </c>
      <c r="L7" s="3" t="s">
        <v>7</v>
      </c>
      <c r="M7" s="3"/>
    </row>
    <row r="8" spans="1:13" s="4" customFormat="1" ht="13" customHeight="1">
      <c r="A8" s="18" t="s">
        <v>107</v>
      </c>
      <c r="B8" s="4" t="s">
        <v>28</v>
      </c>
      <c r="C8" s="19">
        <v>1.591736352559046</v>
      </c>
      <c r="D8" s="19">
        <v>1.4024720452033352</v>
      </c>
      <c r="E8" s="19" t="s">
        <v>36</v>
      </c>
      <c r="F8" s="90">
        <v>1.22</v>
      </c>
      <c r="G8" s="90" t="s">
        <v>36</v>
      </c>
      <c r="H8" s="90">
        <v>0.94</v>
      </c>
      <c r="I8" s="90">
        <v>1.19</v>
      </c>
      <c r="J8" s="22" t="s">
        <v>9</v>
      </c>
      <c r="K8" s="20" t="s">
        <v>29</v>
      </c>
      <c r="L8" s="4" t="s">
        <v>30</v>
      </c>
      <c r="M8" s="4" t="s">
        <v>102</v>
      </c>
    </row>
    <row r="9" spans="1:13" s="4" customFormat="1" ht="12" customHeight="1">
      <c r="A9" s="18" t="s">
        <v>47</v>
      </c>
      <c r="B9" s="4" t="s">
        <v>31</v>
      </c>
      <c r="C9" s="21" t="s">
        <v>32</v>
      </c>
      <c r="D9" s="21" t="s">
        <v>32</v>
      </c>
      <c r="E9" s="21" t="s">
        <v>36</v>
      </c>
      <c r="F9" s="22">
        <v>6.28</v>
      </c>
      <c r="G9" s="90">
        <v>6.7186046511627913</v>
      </c>
      <c r="H9" s="90">
        <v>7.8692307692307697</v>
      </c>
      <c r="I9" s="90">
        <v>7.6713780401308744</v>
      </c>
      <c r="J9" s="90">
        <v>7.2842253521126734</v>
      </c>
      <c r="K9" s="20" t="s">
        <v>29</v>
      </c>
      <c r="L9" s="15" t="s">
        <v>48</v>
      </c>
    </row>
    <row r="10" spans="1:13" s="4" customFormat="1" ht="54" customHeight="1">
      <c r="A10" s="105" t="s">
        <v>224</v>
      </c>
      <c r="C10" s="21"/>
      <c r="D10" s="21"/>
      <c r="E10" s="21">
        <v>1</v>
      </c>
      <c r="F10" s="4">
        <v>0</v>
      </c>
      <c r="G10" s="4">
        <v>0</v>
      </c>
      <c r="H10" s="4">
        <v>0</v>
      </c>
      <c r="I10" s="4">
        <v>2</v>
      </c>
      <c r="J10" s="90"/>
      <c r="K10" s="107" t="s">
        <v>226</v>
      </c>
      <c r="L10" s="4" t="s">
        <v>227</v>
      </c>
      <c r="M10" s="4" t="s">
        <v>228</v>
      </c>
    </row>
    <row r="11" spans="1:13" s="4" customFormat="1" ht="59" customHeight="1">
      <c r="A11" s="31" t="s">
        <v>100</v>
      </c>
      <c r="B11" s="4" t="s">
        <v>101</v>
      </c>
      <c r="C11" s="21" t="s">
        <v>32</v>
      </c>
      <c r="D11" s="21" t="s">
        <v>32</v>
      </c>
      <c r="E11" s="21" t="s">
        <v>36</v>
      </c>
      <c r="F11" s="21"/>
      <c r="M11" s="4" t="s">
        <v>141</v>
      </c>
    </row>
    <row r="12" spans="1:13">
      <c r="A12" s="2" t="s">
        <v>182</v>
      </c>
      <c r="B12" s="5"/>
      <c r="C12" s="5"/>
      <c r="D12" s="5"/>
      <c r="E12" s="5"/>
      <c r="F12" s="5"/>
      <c r="G12" s="5"/>
      <c r="H12" s="5"/>
      <c r="I12" s="5"/>
      <c r="J12" s="5"/>
    </row>
    <row r="13" spans="1:13">
      <c r="A13" s="110" t="s">
        <v>34</v>
      </c>
      <c r="B13" s="110"/>
      <c r="C13" s="110"/>
      <c r="D13" s="110"/>
      <c r="E13" s="110"/>
      <c r="F13" s="110"/>
      <c r="G13" s="110"/>
      <c r="H13" s="110"/>
      <c r="I13" s="110"/>
      <c r="J13" s="110"/>
    </row>
    <row r="14" spans="1:13">
      <c r="A14" s="110" t="s">
        <v>35</v>
      </c>
      <c r="B14" s="110"/>
      <c r="C14" s="110"/>
      <c r="D14" s="110"/>
      <c r="E14" s="110"/>
      <c r="F14" s="110"/>
      <c r="G14" s="110"/>
      <c r="H14" s="110"/>
      <c r="I14" s="110"/>
      <c r="J14" s="110"/>
    </row>
    <row r="15" spans="1:13">
      <c r="A15" s="2" t="s">
        <v>11</v>
      </c>
      <c r="B15" s="5"/>
      <c r="C15" s="5"/>
      <c r="D15" s="5"/>
      <c r="E15" s="5"/>
      <c r="F15" s="5"/>
      <c r="G15" s="5"/>
      <c r="H15" s="5"/>
      <c r="I15" s="5"/>
      <c r="J15" s="5"/>
    </row>
    <row r="16" spans="1:13" ht="43" customHeight="1">
      <c r="A16" s="109" t="s">
        <v>168</v>
      </c>
      <c r="B16" s="109"/>
      <c r="C16" s="109"/>
      <c r="D16" s="109"/>
      <c r="E16" s="109"/>
      <c r="F16" s="109"/>
      <c r="G16" s="109"/>
      <c r="H16" s="109"/>
      <c r="I16" s="109"/>
      <c r="J16" s="109"/>
    </row>
    <row r="17" spans="1:13">
      <c r="A17" s="2" t="s">
        <v>12</v>
      </c>
      <c r="B17" s="5"/>
      <c r="C17" s="5"/>
      <c r="D17" s="5"/>
      <c r="E17" s="5"/>
      <c r="F17" s="5"/>
      <c r="G17" s="5"/>
      <c r="H17" s="5"/>
      <c r="I17" s="5"/>
      <c r="J17" s="5"/>
    </row>
    <row r="18" spans="1:13" ht="179" customHeight="1">
      <c r="A18" s="109" t="s">
        <v>203</v>
      </c>
      <c r="B18" s="109"/>
      <c r="C18" s="109"/>
      <c r="D18" s="109"/>
      <c r="E18" s="109"/>
      <c r="F18" s="109"/>
      <c r="G18" s="109"/>
      <c r="H18" s="109"/>
      <c r="I18" s="109"/>
      <c r="J18" s="109"/>
      <c r="M18" s="4"/>
    </row>
  </sheetData>
  <mergeCells count="5">
    <mergeCell ref="C4:D4"/>
    <mergeCell ref="A18:J18"/>
    <mergeCell ref="A16:J16"/>
    <mergeCell ref="A13:J13"/>
    <mergeCell ref="A14:J14"/>
  </mergeCells>
  <hyperlinks>
    <hyperlink ref="K6" r:id="rId1" display="NSW DPI: Benchmarking Water Productivity of Australian Cotton (2018 data. Subsequent years are estimates by NSW DPI)." xr:uid="{AB55A18D-9DA4-6D42-BEC6-94B9A633D5EF}"/>
    <hyperlink ref="K8" r:id="rId2" xr:uid="{50BE8ED3-92D3-604E-8C2E-B6C09360A443}"/>
    <hyperlink ref="K9" r:id="rId3" xr:uid="{D84FA080-42CE-F647-8861-0244788737D1}"/>
    <hyperlink ref="K10" r:id="rId4" display="NRAR enforcement actions" xr:uid="{615D627D-307D-2E4F-93C7-A190607527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E671A-41D3-D248-8607-0D39A77F948F}">
  <dimension ref="A1:V34"/>
  <sheetViews>
    <sheetView zoomScale="140" zoomScaleNormal="140" workbookViewId="0">
      <selection activeCell="A19" sqref="A19:K19"/>
    </sheetView>
  </sheetViews>
  <sheetFormatPr baseColWidth="10" defaultRowHeight="11"/>
  <cols>
    <col min="1" max="1" width="43.33203125" style="1" customWidth="1"/>
    <col min="2" max="2" width="10.83203125" style="1"/>
    <col min="3" max="3" width="6.5" style="1" customWidth="1"/>
    <col min="4" max="4" width="6" style="1" customWidth="1"/>
    <col min="5" max="11" width="7.6640625" style="1" customWidth="1"/>
    <col min="12" max="12" width="38.6640625" style="1" customWidth="1"/>
    <col min="13" max="13" width="51.1640625" style="1" customWidth="1"/>
    <col min="14" max="14" width="29.83203125" style="1" customWidth="1"/>
    <col min="15" max="16384" width="10.83203125" style="1"/>
  </cols>
  <sheetData>
    <row r="1" spans="1:14" s="11" customFormat="1">
      <c r="A1" s="49" t="s">
        <v>130</v>
      </c>
      <c r="B1" s="50" t="s">
        <v>136</v>
      </c>
      <c r="C1" s="50"/>
      <c r="D1" s="50"/>
    </row>
    <row r="2" spans="1:14" s="10" customFormat="1">
      <c r="A2" s="49" t="s">
        <v>26</v>
      </c>
      <c r="B2" s="50" t="s">
        <v>53</v>
      </c>
      <c r="C2" s="50"/>
      <c r="D2" s="50"/>
    </row>
    <row r="3" spans="1:14">
      <c r="A3" s="49" t="s">
        <v>2</v>
      </c>
      <c r="B3" s="50" t="s">
        <v>54</v>
      </c>
      <c r="C3" s="50"/>
      <c r="D3" s="50"/>
    </row>
    <row r="5" spans="1:14">
      <c r="A5" s="2" t="s">
        <v>4</v>
      </c>
      <c r="B5" s="2" t="s">
        <v>5</v>
      </c>
      <c r="C5" s="2">
        <v>2022</v>
      </c>
      <c r="D5" s="2">
        <v>2021</v>
      </c>
      <c r="E5" s="2">
        <v>2020</v>
      </c>
      <c r="F5" s="3">
        <v>2019</v>
      </c>
      <c r="G5" s="3">
        <v>2018</v>
      </c>
      <c r="H5" s="3">
        <v>2017</v>
      </c>
      <c r="I5" s="3">
        <v>2016</v>
      </c>
      <c r="J5" s="3">
        <v>2015</v>
      </c>
      <c r="K5" s="3">
        <v>2014</v>
      </c>
      <c r="L5" s="3" t="s">
        <v>6</v>
      </c>
      <c r="M5" s="3" t="s">
        <v>7</v>
      </c>
      <c r="N5" s="3" t="s">
        <v>23</v>
      </c>
    </row>
    <row r="6" spans="1:14" s="4" customFormat="1" ht="24" customHeight="1">
      <c r="A6" s="4" t="s">
        <v>51</v>
      </c>
      <c r="G6" s="24"/>
      <c r="H6" s="24"/>
      <c r="I6" s="24"/>
      <c r="J6" s="24"/>
      <c r="K6" s="24"/>
      <c r="L6" s="20"/>
      <c r="M6" s="109" t="s">
        <v>142</v>
      </c>
      <c r="N6" s="109"/>
    </row>
    <row r="7" spans="1:14">
      <c r="A7" s="2" t="s">
        <v>105</v>
      </c>
      <c r="B7" s="2" t="s">
        <v>5</v>
      </c>
      <c r="C7" s="2">
        <v>2022</v>
      </c>
      <c r="D7" s="91" t="s">
        <v>194</v>
      </c>
      <c r="E7" s="2">
        <v>2020</v>
      </c>
      <c r="F7" s="3">
        <v>2019</v>
      </c>
      <c r="G7" s="3">
        <v>2018</v>
      </c>
      <c r="H7" s="3">
        <v>2017</v>
      </c>
      <c r="I7" s="3">
        <v>2016</v>
      </c>
      <c r="J7" s="3">
        <v>2015</v>
      </c>
      <c r="K7" s="3">
        <v>2014</v>
      </c>
      <c r="L7" s="3" t="s">
        <v>6</v>
      </c>
      <c r="M7" s="3" t="s">
        <v>7</v>
      </c>
      <c r="N7" s="3" t="s">
        <v>23</v>
      </c>
    </row>
    <row r="8" spans="1:14" s="4" customFormat="1" ht="66" customHeight="1">
      <c r="A8" s="8" t="s">
        <v>172</v>
      </c>
      <c r="B8" s="4" t="s">
        <v>173</v>
      </c>
      <c r="C8" s="4">
        <v>303</v>
      </c>
      <c r="D8" s="24">
        <v>255</v>
      </c>
      <c r="E8" s="24">
        <v>283.38720000000001</v>
      </c>
      <c r="F8" s="24">
        <v>358.29320000000001</v>
      </c>
      <c r="G8" s="24">
        <v>304.70659999999998</v>
      </c>
      <c r="H8" s="24">
        <v>315.09539999999998</v>
      </c>
      <c r="I8" s="24">
        <v>271.20100000000002</v>
      </c>
      <c r="L8" s="112" t="s">
        <v>235</v>
      </c>
      <c r="M8" s="109" t="s">
        <v>204</v>
      </c>
      <c r="N8" s="109"/>
    </row>
    <row r="9" spans="1:14" s="4" customFormat="1" ht="12">
      <c r="A9" s="8" t="s">
        <v>180</v>
      </c>
      <c r="B9" s="4" t="s">
        <v>125</v>
      </c>
      <c r="C9" s="4">
        <v>1.3</v>
      </c>
      <c r="D9" s="85">
        <v>1.1000000000000001</v>
      </c>
      <c r="E9" s="85">
        <v>1.2469999999999999</v>
      </c>
      <c r="F9" s="85">
        <v>1.5824</v>
      </c>
      <c r="G9" s="85">
        <v>1.3416000000000001</v>
      </c>
      <c r="H9" s="85">
        <v>1.3846000000000001</v>
      </c>
      <c r="I9" s="85">
        <v>1.1953999999999998</v>
      </c>
      <c r="K9" s="85"/>
      <c r="L9" s="112"/>
      <c r="M9" s="109"/>
      <c r="N9" s="109"/>
    </row>
    <row r="10" spans="1:14" s="4" customFormat="1" ht="12">
      <c r="A10" s="8" t="s">
        <v>181</v>
      </c>
      <c r="B10" s="4" t="s">
        <v>59</v>
      </c>
      <c r="C10" s="27">
        <v>1307217.2</v>
      </c>
      <c r="D10" s="27">
        <v>624439</v>
      </c>
      <c r="E10" s="27">
        <v>165959.35999999999</v>
      </c>
      <c r="F10" s="27">
        <v>672420.24</v>
      </c>
      <c r="G10" s="27">
        <v>1291001.04</v>
      </c>
      <c r="H10" s="27">
        <v>1122851.26</v>
      </c>
      <c r="I10" s="27">
        <v>638271.36</v>
      </c>
      <c r="L10" s="112"/>
      <c r="M10" s="109"/>
      <c r="N10" s="109"/>
    </row>
    <row r="11" spans="1:14" s="4" customFormat="1" ht="12">
      <c r="A11" s="8" t="s">
        <v>174</v>
      </c>
      <c r="B11" s="4" t="s">
        <v>55</v>
      </c>
      <c r="C11" s="28">
        <v>8.5358219178082191</v>
      </c>
      <c r="D11" s="28">
        <v>9.8122580645161293</v>
      </c>
      <c r="E11" s="28">
        <v>9.0710276679841897</v>
      </c>
      <c r="F11" s="28">
        <v>6.5655384615384618</v>
      </c>
      <c r="G11" s="28">
        <v>7.7490773809523814</v>
      </c>
      <c r="H11" s="28">
        <v>7.7088590604026841</v>
      </c>
      <c r="I11" s="28">
        <v>9.191901408450704</v>
      </c>
      <c r="L11" s="20" t="s">
        <v>56</v>
      </c>
      <c r="M11" s="4" t="s">
        <v>179</v>
      </c>
    </row>
    <row r="12" spans="1:14">
      <c r="A12" s="2" t="s">
        <v>182</v>
      </c>
      <c r="B12" s="5"/>
      <c r="C12" s="5"/>
      <c r="D12" s="5"/>
      <c r="E12" s="5"/>
      <c r="F12" s="5"/>
      <c r="G12" s="5"/>
      <c r="H12" s="5"/>
      <c r="I12" s="5"/>
      <c r="J12" s="5"/>
      <c r="K12" s="5"/>
    </row>
    <row r="13" spans="1:14" ht="11" customHeight="1">
      <c r="A13" s="109" t="s">
        <v>178</v>
      </c>
      <c r="B13" s="109"/>
      <c r="C13" s="109"/>
      <c r="D13" s="109"/>
      <c r="E13" s="109"/>
      <c r="F13" s="109"/>
      <c r="G13" s="109"/>
      <c r="H13" s="109"/>
      <c r="I13" s="109"/>
      <c r="J13" s="109"/>
      <c r="K13" s="109"/>
    </row>
    <row r="14" spans="1:14" ht="11" customHeight="1">
      <c r="A14" s="109" t="s">
        <v>58</v>
      </c>
      <c r="B14" s="109"/>
      <c r="C14" s="109"/>
      <c r="D14" s="109"/>
      <c r="E14" s="109"/>
      <c r="F14" s="109"/>
      <c r="G14" s="109"/>
      <c r="H14" s="109"/>
      <c r="I14" s="109"/>
      <c r="J14" s="109"/>
      <c r="K14" s="109"/>
    </row>
    <row r="15" spans="1:14">
      <c r="A15" s="109" t="s">
        <v>57</v>
      </c>
      <c r="B15" s="109"/>
      <c r="C15" s="109"/>
      <c r="D15" s="109"/>
      <c r="E15" s="109"/>
      <c r="F15" s="109"/>
      <c r="G15" s="109"/>
      <c r="H15" s="109"/>
      <c r="I15" s="109"/>
      <c r="J15" s="109"/>
      <c r="K15" s="109"/>
    </row>
    <row r="16" spans="1:14">
      <c r="A16" s="2" t="s">
        <v>11</v>
      </c>
      <c r="B16" s="5"/>
      <c r="C16" s="5"/>
      <c r="D16" s="5"/>
      <c r="E16" s="5"/>
      <c r="F16" s="5"/>
      <c r="G16" s="5"/>
      <c r="H16" s="5"/>
      <c r="I16" s="5"/>
      <c r="J16" s="5"/>
      <c r="K16" s="5"/>
    </row>
    <row r="17" spans="1:22" ht="11" customHeight="1">
      <c r="A17" s="109" t="s">
        <v>9</v>
      </c>
      <c r="B17" s="109"/>
      <c r="C17" s="109"/>
      <c r="D17" s="109"/>
      <c r="E17" s="109"/>
      <c r="F17" s="109"/>
      <c r="G17" s="109"/>
      <c r="H17" s="109"/>
      <c r="I17" s="109"/>
      <c r="J17" s="109"/>
      <c r="K17" s="109"/>
      <c r="M17" s="109"/>
      <c r="N17" s="109"/>
      <c r="O17" s="109"/>
      <c r="P17" s="109"/>
      <c r="Q17" s="109"/>
      <c r="R17" s="109"/>
      <c r="S17" s="109"/>
      <c r="T17" s="109"/>
      <c r="U17" s="109"/>
      <c r="V17" s="109"/>
    </row>
    <row r="18" spans="1:22">
      <c r="A18" s="2" t="s">
        <v>12</v>
      </c>
      <c r="B18" s="5"/>
      <c r="C18" s="5"/>
      <c r="D18" s="5"/>
      <c r="E18" s="5"/>
      <c r="F18" s="5"/>
      <c r="G18" s="5"/>
      <c r="H18" s="5"/>
      <c r="I18" s="5"/>
      <c r="J18" s="5"/>
      <c r="K18" s="5"/>
    </row>
    <row r="19" spans="1:22" ht="110" customHeight="1">
      <c r="A19" s="109" t="s">
        <v>233</v>
      </c>
      <c r="B19" s="109"/>
      <c r="C19" s="109"/>
      <c r="D19" s="109"/>
      <c r="E19" s="109"/>
      <c r="F19" s="109"/>
      <c r="G19" s="109"/>
      <c r="H19" s="109"/>
      <c r="I19" s="109"/>
      <c r="J19" s="109"/>
      <c r="K19" s="109"/>
      <c r="N19" s="4"/>
    </row>
    <row r="20" spans="1:22">
      <c r="A20" s="2" t="s">
        <v>13</v>
      </c>
      <c r="B20" s="5"/>
      <c r="C20" s="5"/>
      <c r="D20" s="5"/>
      <c r="E20" s="5"/>
      <c r="F20" s="5"/>
      <c r="G20" s="5"/>
      <c r="H20" s="5"/>
      <c r="I20" s="5"/>
      <c r="J20" s="5"/>
      <c r="K20" s="5"/>
    </row>
    <row r="21" spans="1:22" ht="77" customHeight="1">
      <c r="A21" s="109" t="s">
        <v>205</v>
      </c>
      <c r="B21" s="109"/>
      <c r="C21" s="109"/>
      <c r="D21" s="109"/>
      <c r="E21" s="109"/>
      <c r="F21" s="109"/>
      <c r="G21" s="109"/>
      <c r="H21" s="109"/>
      <c r="I21" s="109"/>
      <c r="J21" s="109"/>
      <c r="K21" s="109"/>
      <c r="M21" s="6"/>
      <c r="N21" s="6"/>
    </row>
    <row r="33" spans="2:5">
      <c r="B33" s="4"/>
      <c r="C33" s="4"/>
      <c r="D33" s="4"/>
      <c r="E33" s="24"/>
    </row>
    <row r="34" spans="2:5">
      <c r="B34" s="4"/>
      <c r="C34" s="4"/>
      <c r="D34" s="4"/>
      <c r="E34" s="19"/>
    </row>
  </sheetData>
  <mergeCells count="11">
    <mergeCell ref="N8:N10"/>
    <mergeCell ref="L8:L10"/>
    <mergeCell ref="M6:N6"/>
    <mergeCell ref="M8:M10"/>
    <mergeCell ref="M17:V17"/>
    <mergeCell ref="A21:K21"/>
    <mergeCell ref="A17:K17"/>
    <mergeCell ref="A19:K19"/>
    <mergeCell ref="A13:K13"/>
    <mergeCell ref="A14:K14"/>
    <mergeCell ref="A15:K15"/>
  </mergeCells>
  <hyperlinks>
    <hyperlink ref="L11" r:id="rId1" xr:uid="{7BDFC208-E679-A34F-8961-C81489892EBE}"/>
    <hyperlink ref="L8:L10" r:id="rId2" display="Emissions calculated by: A Greenhouse Accounting Framework for cotton farms (C-GAF) based on the Australian National Greenhouse Gas Inventory methodology. Ekonomou A., Eckard R.J. (2021), University of Melbourne." xr:uid="{F9ABAAA5-A6FD-FF41-A2BA-503FA64AB6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91528-09D1-7B4C-AA89-98A2A9901213}">
  <dimension ref="A1:K26"/>
  <sheetViews>
    <sheetView topLeftCell="A9" zoomScale="140" zoomScaleNormal="140" workbookViewId="0">
      <selection activeCell="I24" sqref="I24"/>
    </sheetView>
  </sheetViews>
  <sheetFormatPr baseColWidth="10" defaultRowHeight="11"/>
  <cols>
    <col min="1" max="1" width="43.33203125" style="1" customWidth="1"/>
    <col min="2" max="2" width="10.83203125" style="1"/>
    <col min="3" max="3" width="6.6640625" style="1" customWidth="1"/>
    <col min="4" max="4" width="7.33203125" style="1" customWidth="1"/>
    <col min="5" max="8" width="7.6640625" style="1" customWidth="1"/>
    <col min="9" max="9" width="38.6640625" style="1" customWidth="1"/>
    <col min="10" max="11" width="41.1640625" style="1" customWidth="1"/>
    <col min="12" max="16384" width="10.83203125" style="1"/>
  </cols>
  <sheetData>
    <row r="1" spans="1:11" s="11" customFormat="1">
      <c r="A1" s="49" t="s">
        <v>0</v>
      </c>
      <c r="B1" s="50" t="s">
        <v>215</v>
      </c>
      <c r="C1" s="50"/>
    </row>
    <row r="2" spans="1:11" s="10" customFormat="1">
      <c r="A2" s="49" t="s">
        <v>26</v>
      </c>
      <c r="B2" s="50" t="s">
        <v>1</v>
      </c>
      <c r="C2" s="50"/>
    </row>
    <row r="3" spans="1:11">
      <c r="A3" s="49" t="s">
        <v>2</v>
      </c>
      <c r="B3" s="50" t="s">
        <v>3</v>
      </c>
      <c r="C3" s="50"/>
    </row>
    <row r="5" spans="1:11">
      <c r="A5" s="2" t="s">
        <v>4</v>
      </c>
      <c r="B5" s="2" t="s">
        <v>5</v>
      </c>
      <c r="C5" s="2">
        <v>2022</v>
      </c>
      <c r="D5" s="2">
        <v>2021</v>
      </c>
      <c r="E5" s="2">
        <v>2020</v>
      </c>
      <c r="F5" s="3">
        <v>2019</v>
      </c>
      <c r="G5" s="3">
        <v>2018</v>
      </c>
      <c r="H5" s="3">
        <v>2017</v>
      </c>
      <c r="I5" s="3" t="s">
        <v>6</v>
      </c>
      <c r="J5" s="3" t="s">
        <v>7</v>
      </c>
      <c r="K5" s="3" t="s">
        <v>23</v>
      </c>
    </row>
    <row r="6" spans="1:11" s="4" customFormat="1" ht="24" customHeight="1">
      <c r="A6" s="4" t="s">
        <v>8</v>
      </c>
      <c r="I6" s="1" t="s">
        <v>9</v>
      </c>
      <c r="J6" s="109" t="s">
        <v>175</v>
      </c>
      <c r="K6" s="109"/>
    </row>
    <row r="7" spans="1:11">
      <c r="A7" s="2" t="s">
        <v>105</v>
      </c>
      <c r="B7" s="2" t="s">
        <v>5</v>
      </c>
      <c r="C7" s="2">
        <v>2022</v>
      </c>
      <c r="D7" s="2">
        <v>2021</v>
      </c>
      <c r="E7" s="2">
        <v>2020</v>
      </c>
      <c r="F7" s="3">
        <v>2019</v>
      </c>
      <c r="G7" s="3">
        <v>2018</v>
      </c>
      <c r="H7" s="3"/>
      <c r="I7" s="3" t="s">
        <v>6</v>
      </c>
      <c r="J7" s="3" t="s">
        <v>7</v>
      </c>
      <c r="K7" s="3" t="s">
        <v>23</v>
      </c>
    </row>
    <row r="8" spans="1:11" s="4" customFormat="1">
      <c r="A8" s="7" t="s">
        <v>18</v>
      </c>
      <c r="I8" s="1"/>
    </row>
    <row r="9" spans="1:11" s="4" customFormat="1" ht="24" customHeight="1">
      <c r="A9" s="8" t="s">
        <v>16</v>
      </c>
      <c r="B9" s="4" t="s">
        <v>10</v>
      </c>
      <c r="C9" s="14">
        <v>0.08</v>
      </c>
      <c r="D9" s="14">
        <v>0.03</v>
      </c>
      <c r="E9" s="14">
        <v>0.04</v>
      </c>
      <c r="F9" s="14">
        <v>0.03</v>
      </c>
      <c r="G9" s="14">
        <v>0.04</v>
      </c>
      <c r="I9" s="20" t="s">
        <v>49</v>
      </c>
      <c r="J9" s="4" t="s">
        <v>17</v>
      </c>
    </row>
    <row r="10" spans="1:11" s="4" customFormat="1" ht="40" customHeight="1">
      <c r="A10" s="8" t="s">
        <v>122</v>
      </c>
      <c r="B10" s="4" t="s">
        <v>10</v>
      </c>
      <c r="E10" s="14"/>
      <c r="F10" s="14">
        <v>0.21</v>
      </c>
      <c r="G10" s="14"/>
      <c r="I10" s="6" t="s">
        <v>123</v>
      </c>
      <c r="K10" s="15"/>
    </row>
    <row r="11" spans="1:11" s="4" customFormat="1" ht="12" customHeight="1">
      <c r="A11" s="9" t="s">
        <v>14</v>
      </c>
      <c r="I11" s="1"/>
    </row>
    <row r="12" spans="1:11" s="4" customFormat="1" ht="12" customHeight="1">
      <c r="A12" s="1" t="s">
        <v>21</v>
      </c>
      <c r="B12" s="4" t="s">
        <v>10</v>
      </c>
      <c r="C12" s="14">
        <v>0.15</v>
      </c>
      <c r="F12" s="14">
        <v>0.23</v>
      </c>
      <c r="H12" s="14">
        <v>0.21</v>
      </c>
      <c r="I12" s="1" t="s">
        <v>155</v>
      </c>
      <c r="J12" s="109" t="s">
        <v>188</v>
      </c>
      <c r="K12" s="109" t="s">
        <v>143</v>
      </c>
    </row>
    <row r="13" spans="1:11" s="4" customFormat="1" ht="13" customHeight="1">
      <c r="A13" s="4" t="s">
        <v>187</v>
      </c>
      <c r="B13" s="4" t="s">
        <v>10</v>
      </c>
      <c r="C13" s="14">
        <v>0.49</v>
      </c>
      <c r="F13" s="14">
        <v>0.5</v>
      </c>
      <c r="I13" s="1" t="s">
        <v>155</v>
      </c>
      <c r="J13" s="109"/>
      <c r="K13" s="109"/>
    </row>
    <row r="14" spans="1:11" s="4" customFormat="1" ht="12">
      <c r="A14" s="1" t="s">
        <v>19</v>
      </c>
      <c r="B14" s="4" t="s">
        <v>10</v>
      </c>
      <c r="C14" s="14">
        <v>0.65</v>
      </c>
      <c r="F14" s="14">
        <v>0.7</v>
      </c>
      <c r="H14" s="14">
        <v>0.47</v>
      </c>
      <c r="I14" s="1" t="s">
        <v>155</v>
      </c>
      <c r="J14" s="109"/>
      <c r="K14" s="109"/>
    </row>
    <row r="15" spans="1:11" s="4" customFormat="1" ht="12">
      <c r="A15" s="1" t="s">
        <v>20</v>
      </c>
      <c r="B15" s="4" t="s">
        <v>10</v>
      </c>
      <c r="C15" s="14">
        <v>0.63</v>
      </c>
      <c r="H15" s="14">
        <v>0.54</v>
      </c>
      <c r="I15" s="1" t="s">
        <v>155</v>
      </c>
      <c r="J15" s="109"/>
      <c r="K15" s="109"/>
    </row>
    <row r="16" spans="1:11" s="4" customFormat="1" ht="16" customHeight="1">
      <c r="A16" s="1" t="s">
        <v>22</v>
      </c>
      <c r="B16" s="4" t="s">
        <v>10</v>
      </c>
      <c r="C16" s="14">
        <v>0.28000000000000003</v>
      </c>
      <c r="F16" s="14">
        <v>0.31</v>
      </c>
      <c r="H16" s="14">
        <v>0.41</v>
      </c>
      <c r="I16" s="1" t="s">
        <v>155</v>
      </c>
      <c r="J16" s="109"/>
      <c r="K16" s="109"/>
    </row>
    <row r="17" spans="1:11">
      <c r="A17" s="2" t="s">
        <v>182</v>
      </c>
      <c r="B17" s="5"/>
      <c r="C17" s="5"/>
      <c r="D17" s="5"/>
      <c r="E17" s="5"/>
      <c r="F17" s="5"/>
      <c r="G17" s="5"/>
      <c r="H17" s="5"/>
    </row>
    <row r="18" spans="1:11">
      <c r="A18" s="110" t="s">
        <v>236</v>
      </c>
      <c r="B18" s="110"/>
      <c r="C18" s="110"/>
      <c r="D18" s="110"/>
      <c r="E18" s="110"/>
      <c r="F18" s="110"/>
      <c r="G18" s="110"/>
      <c r="H18" s="110"/>
    </row>
    <row r="19" spans="1:11">
      <c r="A19" s="110" t="s">
        <v>237</v>
      </c>
      <c r="B19" s="110"/>
      <c r="C19" s="110"/>
      <c r="D19" s="110"/>
      <c r="E19" s="110"/>
      <c r="F19" s="110"/>
      <c r="G19" s="110"/>
      <c r="H19" s="110"/>
    </row>
    <row r="20" spans="1:11">
      <c r="A20" s="110" t="s">
        <v>238</v>
      </c>
      <c r="B20" s="110"/>
      <c r="C20" s="110"/>
      <c r="D20" s="110"/>
      <c r="E20" s="110"/>
      <c r="F20" s="110"/>
      <c r="G20" s="110"/>
      <c r="H20" s="110"/>
    </row>
    <row r="21" spans="1:11" ht="11" customHeight="1">
      <c r="A21" s="2" t="s">
        <v>11</v>
      </c>
      <c r="B21" s="5"/>
      <c r="C21" s="5"/>
      <c r="D21" s="5"/>
      <c r="E21" s="5"/>
      <c r="F21" s="5"/>
      <c r="G21" s="5"/>
      <c r="H21" s="5"/>
    </row>
    <row r="22" spans="1:11" ht="55" customHeight="1">
      <c r="A22" s="109" t="s">
        <v>176</v>
      </c>
      <c r="B22" s="110"/>
      <c r="C22" s="110"/>
      <c r="D22" s="110"/>
      <c r="E22" s="110"/>
      <c r="F22" s="110"/>
      <c r="G22" s="110"/>
      <c r="H22" s="110"/>
    </row>
    <row r="23" spans="1:11">
      <c r="A23" s="2" t="s">
        <v>12</v>
      </c>
      <c r="B23" s="5"/>
      <c r="C23" s="5"/>
      <c r="D23" s="5"/>
      <c r="E23" s="5"/>
      <c r="F23" s="5"/>
      <c r="G23" s="5"/>
      <c r="H23" s="5"/>
    </row>
    <row r="24" spans="1:11" ht="188" customHeight="1">
      <c r="A24" s="109" t="s">
        <v>239</v>
      </c>
      <c r="B24" s="109"/>
      <c r="C24" s="109"/>
      <c r="D24" s="109"/>
      <c r="E24" s="109"/>
      <c r="F24" s="109"/>
      <c r="G24" s="109"/>
      <c r="H24" s="109"/>
      <c r="K24" s="4"/>
    </row>
    <row r="25" spans="1:11">
      <c r="A25" s="2" t="s">
        <v>13</v>
      </c>
      <c r="B25" s="5"/>
      <c r="C25" s="5"/>
      <c r="D25" s="5"/>
      <c r="E25" s="5"/>
      <c r="F25" s="5"/>
      <c r="G25" s="5"/>
      <c r="H25" s="5"/>
    </row>
    <row r="26" spans="1:11" ht="36" customHeight="1">
      <c r="A26" s="109" t="s">
        <v>15</v>
      </c>
      <c r="B26" s="109"/>
      <c r="C26" s="109"/>
      <c r="D26" s="109"/>
      <c r="E26" s="109"/>
      <c r="F26" s="109"/>
      <c r="G26" s="109"/>
      <c r="H26" s="109"/>
      <c r="I26" s="6"/>
      <c r="J26" s="6"/>
      <c r="K26" s="6"/>
    </row>
  </sheetData>
  <mergeCells count="9">
    <mergeCell ref="J6:K6"/>
    <mergeCell ref="A26:H26"/>
    <mergeCell ref="A18:H18"/>
    <mergeCell ref="A19:H19"/>
    <mergeCell ref="A20:H20"/>
    <mergeCell ref="A22:H22"/>
    <mergeCell ref="A24:H24"/>
    <mergeCell ref="J12:J16"/>
    <mergeCell ref="K12:K16"/>
  </mergeCells>
  <hyperlinks>
    <hyperlink ref="I10" r:id="rId1" xr:uid="{31C41F23-2BFA-7049-ABF6-37F949B7FC96}"/>
    <hyperlink ref="I9" r:id="rId2" display="CRDC Grower Survey, 2021" xr:uid="{B1C96EFB-D9F3-6748-AB55-70D7B7588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1BAFB-50E8-9042-B130-25C75C1B3B7E}">
  <dimension ref="A1:P29"/>
  <sheetViews>
    <sheetView showGridLines="0" zoomScale="140" zoomScaleNormal="140" workbookViewId="0">
      <selection activeCell="A16" sqref="A16:M16"/>
    </sheetView>
  </sheetViews>
  <sheetFormatPr baseColWidth="10" defaultRowHeight="11"/>
  <cols>
    <col min="1" max="1" width="43.33203125" style="1" customWidth="1"/>
    <col min="2" max="2" width="10.83203125" style="1"/>
    <col min="3" max="6" width="6.6640625" style="1" customWidth="1"/>
    <col min="7" max="13" width="7.6640625" style="1" customWidth="1"/>
    <col min="14" max="14" width="38.6640625" style="1" customWidth="1"/>
    <col min="15" max="16" width="41.1640625" style="1" customWidth="1"/>
    <col min="17" max="16384" width="10.83203125" style="1"/>
  </cols>
  <sheetData>
    <row r="1" spans="1:16" s="11" customFormat="1">
      <c r="A1" s="49" t="s">
        <v>0</v>
      </c>
      <c r="B1" s="50" t="s">
        <v>40</v>
      </c>
      <c r="C1" s="49"/>
      <c r="D1" s="12"/>
      <c r="E1" s="12"/>
      <c r="F1" s="12"/>
    </row>
    <row r="2" spans="1:16" s="10" customFormat="1">
      <c r="A2" s="49" t="s">
        <v>26</v>
      </c>
      <c r="B2" s="50" t="s">
        <v>41</v>
      </c>
      <c r="C2" s="49"/>
      <c r="D2" s="12"/>
      <c r="E2" s="12"/>
      <c r="F2" s="12"/>
    </row>
    <row r="3" spans="1:16">
      <c r="A3" s="49" t="s">
        <v>2</v>
      </c>
      <c r="B3" s="50" t="s">
        <v>129</v>
      </c>
      <c r="C3" s="50" t="s">
        <v>128</v>
      </c>
    </row>
    <row r="4" spans="1:16">
      <c r="A4" s="50"/>
      <c r="B4" s="50"/>
      <c r="C4" s="50"/>
    </row>
    <row r="5" spans="1:16">
      <c r="C5" s="108" t="s">
        <v>190</v>
      </c>
      <c r="D5" s="108"/>
      <c r="E5" s="89"/>
      <c r="I5" s="1" t="s">
        <v>108</v>
      </c>
    </row>
    <row r="6" spans="1:16">
      <c r="A6" s="2" t="s">
        <v>4</v>
      </c>
      <c r="B6" s="2" t="s">
        <v>5</v>
      </c>
      <c r="C6" s="17">
        <v>2029</v>
      </c>
      <c r="D6" s="17">
        <v>2024</v>
      </c>
      <c r="E6" s="2">
        <v>2022</v>
      </c>
      <c r="F6" s="2">
        <v>2021</v>
      </c>
      <c r="G6" s="2">
        <v>2020</v>
      </c>
      <c r="H6" s="3">
        <v>2019</v>
      </c>
      <c r="I6" s="3">
        <v>2018</v>
      </c>
      <c r="J6" s="3">
        <v>2017</v>
      </c>
      <c r="K6" s="3">
        <v>2016</v>
      </c>
      <c r="L6" s="3">
        <v>2015</v>
      </c>
      <c r="M6" s="3">
        <v>2014</v>
      </c>
      <c r="N6" s="3" t="s">
        <v>6</v>
      </c>
      <c r="O6" s="3" t="s">
        <v>7</v>
      </c>
      <c r="P6" s="3" t="s">
        <v>23</v>
      </c>
    </row>
    <row r="7" spans="1:16" s="4" customFormat="1" ht="12">
      <c r="A7" s="4" t="s">
        <v>43</v>
      </c>
      <c r="B7" s="4" t="s">
        <v>45</v>
      </c>
      <c r="C7" s="36">
        <v>8.1224999999999987</v>
      </c>
      <c r="D7" s="36">
        <v>8.5499999999999989</v>
      </c>
      <c r="E7" s="28">
        <v>6.4</v>
      </c>
      <c r="F7" s="28">
        <v>6.7</v>
      </c>
      <c r="G7" s="28">
        <v>7.1</v>
      </c>
      <c r="H7" s="28">
        <v>8.1</v>
      </c>
      <c r="I7" s="28">
        <v>9</v>
      </c>
      <c r="J7" s="28">
        <v>9.3000000000000007</v>
      </c>
      <c r="K7" s="24">
        <v>10</v>
      </c>
      <c r="L7" s="24">
        <v>11</v>
      </c>
      <c r="M7" s="24">
        <v>11</v>
      </c>
      <c r="N7" s="20" t="s">
        <v>42</v>
      </c>
      <c r="O7" s="109" t="s">
        <v>145</v>
      </c>
      <c r="P7" s="109" t="s">
        <v>46</v>
      </c>
    </row>
    <row r="8" spans="1:16" s="4" customFormat="1" ht="78" customHeight="1">
      <c r="A8" s="4" t="s">
        <v>126</v>
      </c>
      <c r="B8" s="4" t="s">
        <v>45</v>
      </c>
      <c r="C8" s="37">
        <v>107.39749999999999</v>
      </c>
      <c r="D8" s="37">
        <v>113.05</v>
      </c>
      <c r="E8" s="24">
        <v>162</v>
      </c>
      <c r="F8" s="42">
        <v>144</v>
      </c>
      <c r="G8" s="42">
        <v>126</v>
      </c>
      <c r="H8" s="42">
        <v>126</v>
      </c>
      <c r="I8" s="24">
        <v>119</v>
      </c>
      <c r="J8" s="24">
        <v>123</v>
      </c>
      <c r="K8" s="24">
        <v>115</v>
      </c>
      <c r="L8" s="24">
        <v>123</v>
      </c>
      <c r="M8" s="24">
        <v>148</v>
      </c>
      <c r="N8" s="20" t="s">
        <v>42</v>
      </c>
      <c r="O8" s="110"/>
      <c r="P8" s="109"/>
    </row>
    <row r="9" spans="1:16">
      <c r="A9" s="2" t="s">
        <v>105</v>
      </c>
      <c r="B9" s="2" t="s">
        <v>5</v>
      </c>
      <c r="C9" s="2"/>
      <c r="D9" s="2"/>
      <c r="E9" s="2">
        <v>2022</v>
      </c>
      <c r="F9" s="2">
        <v>2021</v>
      </c>
      <c r="G9" s="2">
        <v>2020</v>
      </c>
      <c r="H9" s="3">
        <v>2019</v>
      </c>
      <c r="I9" s="3">
        <v>2018</v>
      </c>
      <c r="J9" s="3">
        <v>2017</v>
      </c>
      <c r="K9" s="3">
        <v>2016</v>
      </c>
      <c r="L9" s="3">
        <v>2015</v>
      </c>
      <c r="M9" s="3">
        <v>2014</v>
      </c>
      <c r="N9" s="3" t="s">
        <v>6</v>
      </c>
      <c r="O9" s="3" t="s">
        <v>7</v>
      </c>
      <c r="P9" s="3" t="s">
        <v>23</v>
      </c>
    </row>
    <row r="10" spans="1:16" s="4" customFormat="1" ht="12" customHeight="1">
      <c r="A10" s="25" t="s">
        <v>135</v>
      </c>
      <c r="N10" s="1"/>
    </row>
    <row r="11" spans="1:16" s="4" customFormat="1" ht="12">
      <c r="A11" s="26" t="s">
        <v>38</v>
      </c>
      <c r="B11" s="4" t="s">
        <v>10</v>
      </c>
      <c r="E11" s="4">
        <v>95</v>
      </c>
      <c r="H11" s="4">
        <v>97</v>
      </c>
      <c r="J11" s="4">
        <v>90</v>
      </c>
      <c r="N11" s="20" t="s">
        <v>49</v>
      </c>
    </row>
    <row r="12" spans="1:16" s="4" customFormat="1" ht="12">
      <c r="A12" s="26" t="s">
        <v>39</v>
      </c>
      <c r="B12" s="4" t="s">
        <v>10</v>
      </c>
      <c r="E12" s="4">
        <v>99</v>
      </c>
      <c r="H12" s="4">
        <v>96</v>
      </c>
      <c r="J12" s="4">
        <v>91</v>
      </c>
      <c r="N12" s="20" t="s">
        <v>49</v>
      </c>
    </row>
    <row r="13" spans="1:16" s="4" customFormat="1" ht="12">
      <c r="A13" s="18" t="s">
        <v>44</v>
      </c>
      <c r="B13" s="4" t="s">
        <v>10</v>
      </c>
      <c r="E13" s="4">
        <v>97</v>
      </c>
      <c r="H13" s="4">
        <v>89</v>
      </c>
      <c r="J13" s="4">
        <v>83</v>
      </c>
      <c r="N13" s="20" t="s">
        <v>49</v>
      </c>
    </row>
    <row r="14" spans="1:16">
      <c r="A14" s="2" t="s">
        <v>182</v>
      </c>
      <c r="B14" s="5"/>
      <c r="C14" s="5"/>
      <c r="D14" s="5"/>
      <c r="E14" s="5"/>
      <c r="F14" s="5"/>
      <c r="G14" s="5"/>
      <c r="H14" s="5"/>
      <c r="I14" s="5"/>
      <c r="J14" s="5"/>
      <c r="K14" s="5"/>
      <c r="L14" s="5"/>
      <c r="M14" s="5"/>
    </row>
    <row r="15" spans="1:16" ht="17" customHeight="1">
      <c r="A15" s="109" t="s">
        <v>241</v>
      </c>
      <c r="B15" s="109"/>
      <c r="C15" s="109"/>
      <c r="D15" s="109"/>
      <c r="E15" s="109"/>
      <c r="F15" s="109"/>
      <c r="G15" s="109"/>
      <c r="H15" s="109"/>
      <c r="I15" s="109"/>
      <c r="J15" s="109"/>
      <c r="K15" s="109"/>
      <c r="L15" s="109"/>
      <c r="M15" s="109"/>
    </row>
    <row r="16" spans="1:16" ht="13" customHeight="1">
      <c r="A16" s="109" t="s">
        <v>240</v>
      </c>
      <c r="B16" s="109"/>
      <c r="C16" s="109"/>
      <c r="D16" s="109"/>
      <c r="E16" s="109"/>
      <c r="F16" s="109"/>
      <c r="G16" s="109"/>
      <c r="H16" s="109"/>
      <c r="I16" s="109"/>
      <c r="J16" s="109"/>
      <c r="K16" s="109"/>
      <c r="L16" s="109"/>
      <c r="M16" s="109"/>
    </row>
    <row r="17" spans="1:16">
      <c r="A17" s="2" t="s">
        <v>11</v>
      </c>
      <c r="B17" s="5"/>
      <c r="C17" s="5"/>
      <c r="D17" s="5"/>
      <c r="E17" s="5"/>
      <c r="F17" s="5"/>
      <c r="G17" s="5"/>
      <c r="H17" s="5"/>
      <c r="I17" s="5"/>
      <c r="J17" s="5"/>
      <c r="K17" s="5"/>
      <c r="L17" s="5"/>
      <c r="M17" s="5"/>
    </row>
    <row r="18" spans="1:16" ht="37" customHeight="1">
      <c r="A18" s="109" t="s">
        <v>127</v>
      </c>
      <c r="B18" s="109"/>
      <c r="C18" s="109"/>
      <c r="D18" s="109"/>
      <c r="E18" s="109"/>
      <c r="F18" s="109"/>
      <c r="G18" s="109"/>
      <c r="H18" s="109"/>
      <c r="I18" s="109"/>
      <c r="J18" s="109"/>
      <c r="K18" s="109"/>
      <c r="L18" s="109"/>
      <c r="M18" s="109"/>
    </row>
    <row r="19" spans="1:16">
      <c r="A19" s="2" t="s">
        <v>12</v>
      </c>
      <c r="B19" s="5"/>
      <c r="C19" s="5"/>
      <c r="D19" s="5"/>
      <c r="E19" s="5"/>
      <c r="F19" s="5"/>
      <c r="G19" s="5"/>
      <c r="H19" s="5"/>
      <c r="I19" s="5"/>
      <c r="J19" s="5"/>
      <c r="K19" s="5"/>
      <c r="L19" s="5"/>
      <c r="M19" s="5"/>
    </row>
    <row r="20" spans="1:16" ht="116" customHeight="1">
      <c r="A20" s="109" t="s">
        <v>144</v>
      </c>
      <c r="B20" s="109"/>
      <c r="C20" s="109"/>
      <c r="D20" s="109"/>
      <c r="E20" s="109"/>
      <c r="F20" s="109"/>
      <c r="G20" s="109"/>
      <c r="H20" s="109"/>
      <c r="I20" s="109"/>
      <c r="J20" s="109"/>
      <c r="K20" s="109"/>
      <c r="L20" s="109"/>
      <c r="M20" s="109"/>
      <c r="P20" s="4"/>
    </row>
    <row r="21" spans="1:16">
      <c r="A21" s="2" t="s">
        <v>13</v>
      </c>
      <c r="B21" s="5"/>
      <c r="C21" s="5"/>
      <c r="D21" s="5"/>
      <c r="E21" s="5"/>
      <c r="F21" s="5"/>
      <c r="G21" s="5"/>
      <c r="H21" s="5"/>
      <c r="I21" s="5"/>
      <c r="J21" s="5"/>
      <c r="K21" s="5"/>
      <c r="L21" s="5"/>
      <c r="M21" s="5"/>
    </row>
    <row r="22" spans="1:16">
      <c r="A22" s="1" t="s">
        <v>9</v>
      </c>
    </row>
    <row r="23" spans="1:16">
      <c r="A23" s="18"/>
    </row>
    <row r="24" spans="1:16">
      <c r="A24" s="18"/>
      <c r="I24" s="47"/>
      <c r="J24" s="48"/>
    </row>
    <row r="25" spans="1:16">
      <c r="A25" s="18"/>
      <c r="I25" s="47"/>
      <c r="J25" s="47"/>
    </row>
    <row r="26" spans="1:16">
      <c r="A26" s="18"/>
      <c r="I26" s="47"/>
      <c r="J26" s="47"/>
    </row>
    <row r="27" spans="1:16">
      <c r="A27" s="18"/>
    </row>
    <row r="28" spans="1:16">
      <c r="A28" s="18"/>
    </row>
    <row r="29" spans="1:16">
      <c r="A29" s="18"/>
    </row>
  </sheetData>
  <mergeCells count="7">
    <mergeCell ref="C5:D5"/>
    <mergeCell ref="P7:P8"/>
    <mergeCell ref="O7:O8"/>
    <mergeCell ref="A18:M18"/>
    <mergeCell ref="A20:M20"/>
    <mergeCell ref="A15:M15"/>
    <mergeCell ref="A16:M16"/>
  </mergeCells>
  <hyperlinks>
    <hyperlink ref="N7" r:id="rId1" xr:uid="{C67887B8-3AA8-5642-B62A-0E337C313E71}"/>
    <hyperlink ref="N8" r:id="rId2" xr:uid="{B2817912-F136-D246-BA8C-08050EE0B56E}"/>
    <hyperlink ref="N11" r:id="rId3" xr:uid="{FE3EA6CA-D332-844D-9E8D-95B9FCD9B734}"/>
    <hyperlink ref="N12" r:id="rId4" xr:uid="{CF99BD6E-316D-CB4C-A232-DE8CCB4650C4}"/>
    <hyperlink ref="N13" r:id="rId5" xr:uid="{59D680E7-B9DF-0F4F-BD11-EEF490BE4FE9}"/>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0F47B-5F0D-C045-844D-6D4D4AEEF83D}">
  <dimension ref="A1:N20"/>
  <sheetViews>
    <sheetView zoomScale="140" zoomScaleNormal="140" workbookViewId="0">
      <selection activeCell="F28" sqref="F28"/>
    </sheetView>
  </sheetViews>
  <sheetFormatPr baseColWidth="10" defaultRowHeight="11"/>
  <cols>
    <col min="1" max="1" width="43.33203125" style="1" customWidth="1"/>
    <col min="2" max="4" width="6.33203125" style="1" customWidth="1"/>
    <col min="5" max="11" width="7.6640625" style="1" customWidth="1"/>
    <col min="12" max="12" width="38.6640625" style="1" customWidth="1"/>
    <col min="13" max="14" width="41.1640625" style="1" customWidth="1"/>
    <col min="15" max="16384" width="10.83203125" style="1"/>
  </cols>
  <sheetData>
    <row r="1" spans="1:14" s="50" customFormat="1">
      <c r="A1" s="49" t="s">
        <v>0</v>
      </c>
      <c r="B1" s="50" t="s">
        <v>133</v>
      </c>
      <c r="D1" s="49"/>
    </row>
    <row r="2" spans="1:14" s="49" customFormat="1">
      <c r="A2" s="49" t="s">
        <v>26</v>
      </c>
      <c r="B2" s="50" t="s">
        <v>50</v>
      </c>
      <c r="C2" s="50"/>
    </row>
    <row r="3" spans="1:14" s="49" customFormat="1">
      <c r="A3" s="49" t="s">
        <v>2</v>
      </c>
      <c r="B3" s="50" t="s">
        <v>147</v>
      </c>
      <c r="C3" s="50"/>
    </row>
    <row r="4" spans="1:14" s="50" customFormat="1">
      <c r="B4" s="50" t="s">
        <v>148</v>
      </c>
    </row>
    <row r="6" spans="1:14">
      <c r="A6" s="2" t="s">
        <v>4</v>
      </c>
      <c r="B6" s="2" t="s">
        <v>5</v>
      </c>
      <c r="C6" s="2">
        <v>2022</v>
      </c>
      <c r="D6" s="2">
        <v>2021</v>
      </c>
      <c r="E6" s="2">
        <v>2020</v>
      </c>
      <c r="F6" s="3">
        <v>2019</v>
      </c>
      <c r="G6" s="3">
        <v>2018</v>
      </c>
      <c r="H6" s="3">
        <v>2017</v>
      </c>
      <c r="I6" s="3">
        <v>2016</v>
      </c>
      <c r="J6" s="3">
        <v>2015</v>
      </c>
      <c r="K6" s="3">
        <v>2014</v>
      </c>
      <c r="L6" s="3" t="s">
        <v>6</v>
      </c>
      <c r="M6" s="3" t="s">
        <v>7</v>
      </c>
      <c r="N6" s="3" t="s">
        <v>23</v>
      </c>
    </row>
    <row r="7" spans="1:14" s="4" customFormat="1" ht="23" customHeight="1">
      <c r="A7" s="4" t="s">
        <v>51</v>
      </c>
      <c r="G7" s="24"/>
      <c r="H7" s="24"/>
      <c r="I7" s="24"/>
      <c r="J7" s="24"/>
      <c r="K7" s="24"/>
      <c r="L7" s="109" t="s">
        <v>149</v>
      </c>
      <c r="M7" s="109"/>
      <c r="N7" s="109"/>
    </row>
    <row r="8" spans="1:14">
      <c r="A8" s="2" t="s">
        <v>105</v>
      </c>
      <c r="B8" s="2" t="s">
        <v>5</v>
      </c>
      <c r="C8" s="2">
        <v>2022</v>
      </c>
      <c r="D8" s="2">
        <v>2021</v>
      </c>
      <c r="E8" s="2">
        <v>2020</v>
      </c>
      <c r="F8" s="3">
        <v>2019</v>
      </c>
      <c r="G8" s="3">
        <v>2018</v>
      </c>
      <c r="H8" s="3">
        <v>2017</v>
      </c>
      <c r="I8" s="3">
        <v>2016</v>
      </c>
      <c r="J8" s="3">
        <v>2015</v>
      </c>
      <c r="K8" s="3">
        <v>2014</v>
      </c>
      <c r="L8" s="3" t="s">
        <v>6</v>
      </c>
      <c r="M8" s="3" t="s">
        <v>7</v>
      </c>
      <c r="N8" s="3" t="s">
        <v>23</v>
      </c>
    </row>
    <row r="9" spans="1:14" s="4" customFormat="1" ht="12" customHeight="1">
      <c r="A9" s="25" t="s">
        <v>146</v>
      </c>
      <c r="B9" s="4" t="s">
        <v>10</v>
      </c>
      <c r="C9" s="14">
        <v>0.98</v>
      </c>
      <c r="E9" s="14">
        <v>0.98</v>
      </c>
      <c r="L9" s="20" t="s">
        <v>206</v>
      </c>
    </row>
    <row r="10" spans="1:14" s="4" customFormat="1" ht="12">
      <c r="A10" s="25" t="s">
        <v>230</v>
      </c>
      <c r="B10" s="4" t="s">
        <v>10</v>
      </c>
      <c r="C10" s="14">
        <v>0.86</v>
      </c>
      <c r="E10" s="14">
        <v>0.92</v>
      </c>
      <c r="L10" s="20" t="s">
        <v>206</v>
      </c>
    </row>
    <row r="11" spans="1:14" s="4" customFormat="1" ht="12">
      <c r="A11" s="8" t="s">
        <v>189</v>
      </c>
      <c r="B11" s="4" t="s">
        <v>10</v>
      </c>
      <c r="C11" s="14">
        <v>0.56000000000000005</v>
      </c>
      <c r="D11" s="14">
        <v>0.3</v>
      </c>
      <c r="L11" s="20" t="s">
        <v>206</v>
      </c>
      <c r="N11" s="1"/>
    </row>
    <row r="12" spans="1:14">
      <c r="A12" s="2" t="s">
        <v>182</v>
      </c>
      <c r="B12" s="5"/>
      <c r="C12" s="5"/>
      <c r="D12" s="5"/>
      <c r="E12" s="5"/>
      <c r="F12" s="5"/>
      <c r="G12" s="5"/>
      <c r="H12" s="5"/>
      <c r="I12" s="5"/>
      <c r="J12" s="5"/>
      <c r="K12" s="5"/>
    </row>
    <row r="13" spans="1:14">
      <c r="A13" s="109" t="s">
        <v>243</v>
      </c>
      <c r="B13" s="110"/>
      <c r="C13" s="110"/>
      <c r="D13" s="110"/>
      <c r="E13" s="110"/>
      <c r="F13" s="110"/>
      <c r="G13" s="110"/>
      <c r="H13" s="110"/>
      <c r="I13" s="16"/>
      <c r="J13" s="16"/>
      <c r="K13" s="16"/>
    </row>
    <row r="14" spans="1:14">
      <c r="A14" s="109" t="s">
        <v>244</v>
      </c>
      <c r="B14" s="110"/>
      <c r="C14" s="110"/>
      <c r="D14" s="110"/>
      <c r="E14" s="110"/>
      <c r="F14" s="110"/>
      <c r="G14" s="110"/>
      <c r="H14" s="110"/>
      <c r="I14" s="16"/>
      <c r="J14" s="16"/>
      <c r="K14" s="16"/>
    </row>
    <row r="15" spans="1:14">
      <c r="A15" s="2" t="s">
        <v>11</v>
      </c>
      <c r="B15" s="5"/>
      <c r="C15" s="5"/>
      <c r="D15" s="5"/>
      <c r="E15" s="5"/>
      <c r="F15" s="5"/>
      <c r="G15" s="5"/>
      <c r="H15" s="5"/>
      <c r="I15" s="5"/>
      <c r="J15" s="5"/>
      <c r="K15" s="5"/>
    </row>
    <row r="16" spans="1:14" ht="13" customHeight="1">
      <c r="A16" s="109" t="s">
        <v>150</v>
      </c>
      <c r="B16" s="109"/>
      <c r="C16" s="109"/>
      <c r="D16" s="109"/>
      <c r="E16" s="109"/>
      <c r="F16" s="109"/>
      <c r="G16" s="109"/>
      <c r="H16" s="109"/>
      <c r="I16" s="109"/>
      <c r="J16" s="109"/>
      <c r="K16" s="109"/>
    </row>
    <row r="17" spans="1:14">
      <c r="A17" s="2" t="s">
        <v>12</v>
      </c>
      <c r="B17" s="5"/>
      <c r="C17" s="5"/>
      <c r="D17" s="5"/>
      <c r="E17" s="5"/>
      <c r="F17" s="5"/>
      <c r="G17" s="5"/>
      <c r="H17" s="5"/>
      <c r="I17" s="5"/>
      <c r="J17" s="5"/>
      <c r="K17" s="5"/>
    </row>
    <row r="18" spans="1:14" ht="109" customHeight="1">
      <c r="A18" s="109" t="s">
        <v>242</v>
      </c>
      <c r="B18" s="109"/>
      <c r="C18" s="109"/>
      <c r="D18" s="109"/>
      <c r="E18" s="109"/>
      <c r="F18" s="109"/>
      <c r="G18" s="109"/>
      <c r="H18" s="109"/>
      <c r="I18" s="109"/>
      <c r="J18" s="109"/>
      <c r="K18" s="109"/>
      <c r="N18" s="4"/>
    </row>
    <row r="19" spans="1:14">
      <c r="A19" s="2" t="s">
        <v>13</v>
      </c>
      <c r="B19" s="5"/>
      <c r="C19" s="5"/>
      <c r="D19" s="5"/>
      <c r="E19" s="5"/>
      <c r="F19" s="5"/>
      <c r="G19" s="5"/>
      <c r="H19" s="5"/>
      <c r="I19" s="5"/>
      <c r="J19" s="5"/>
      <c r="K19" s="5"/>
    </row>
    <row r="20" spans="1:14" ht="87" customHeight="1">
      <c r="A20" s="109" t="s">
        <v>234</v>
      </c>
      <c r="B20" s="109"/>
      <c r="C20" s="109"/>
      <c r="D20" s="109"/>
      <c r="E20" s="109"/>
      <c r="F20" s="109"/>
      <c r="G20" s="109"/>
      <c r="H20" s="109"/>
      <c r="I20" s="109"/>
      <c r="J20" s="109"/>
      <c r="K20" s="109"/>
      <c r="L20" s="20" t="s">
        <v>24</v>
      </c>
      <c r="M20" s="6"/>
      <c r="N20" s="6"/>
    </row>
  </sheetData>
  <mergeCells count="6">
    <mergeCell ref="L7:N7"/>
    <mergeCell ref="A18:K18"/>
    <mergeCell ref="A20:K20"/>
    <mergeCell ref="A13:H13"/>
    <mergeCell ref="A16:K16"/>
    <mergeCell ref="A14:H14"/>
  </mergeCells>
  <phoneticPr fontId="30" type="noConversion"/>
  <hyperlinks>
    <hyperlink ref="L20" r:id="rId1" xr:uid="{CD46B5AD-A7BF-CD4C-A0C8-37A8A7864C35}"/>
    <hyperlink ref="L9" r:id="rId2" xr:uid="{73DB6B32-B9B1-4B4B-82AF-1AECA24C5ADF}"/>
    <hyperlink ref="L10" r:id="rId3" xr:uid="{330656D1-F349-2D4C-BD1A-1240978E11E2}"/>
    <hyperlink ref="L11" r:id="rId4" xr:uid="{464EE9F5-EFF8-2A40-B884-16D51E8493A8}"/>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08F71-EAC1-5C4E-8385-01C71EE11EAF}">
  <dimension ref="A1:L32"/>
  <sheetViews>
    <sheetView zoomScale="140" zoomScaleNormal="140" workbookViewId="0">
      <selection activeCell="A25" sqref="A25"/>
    </sheetView>
  </sheetViews>
  <sheetFormatPr baseColWidth="10" defaultRowHeight="11"/>
  <cols>
    <col min="1" max="1" width="43.33203125" style="1" customWidth="1"/>
    <col min="2" max="2" width="10.83203125" style="1"/>
    <col min="3" max="9" width="7.6640625" style="1" customWidth="1"/>
    <col min="10" max="10" width="38.6640625" style="1" customWidth="1"/>
    <col min="11" max="12" width="41.1640625" style="1" customWidth="1"/>
    <col min="13" max="16384" width="10.83203125" style="1"/>
  </cols>
  <sheetData>
    <row r="1" spans="1:12" s="11" customFormat="1">
      <c r="A1" s="52" t="s">
        <v>0</v>
      </c>
      <c r="B1" s="53" t="s">
        <v>68</v>
      </c>
    </row>
    <row r="2" spans="1:12" s="10" customFormat="1">
      <c r="A2" s="52" t="s">
        <v>69</v>
      </c>
      <c r="B2" s="53" t="s">
        <v>70</v>
      </c>
    </row>
    <row r="3" spans="1:12">
      <c r="A3" s="52" t="s">
        <v>71</v>
      </c>
      <c r="B3" s="53" t="s">
        <v>51</v>
      </c>
    </row>
    <row r="4" spans="1:12">
      <c r="A4" s="52" t="s">
        <v>72</v>
      </c>
      <c r="B4" s="53" t="s">
        <v>51</v>
      </c>
    </row>
    <row r="5" spans="1:12">
      <c r="A5" s="52" t="s">
        <v>2</v>
      </c>
      <c r="B5" s="53" t="s">
        <v>67</v>
      </c>
    </row>
    <row r="6" spans="1:12">
      <c r="C6" s="108" t="s">
        <v>190</v>
      </c>
      <c r="D6" s="108"/>
      <c r="E6" s="89"/>
      <c r="F6" s="89"/>
      <c r="G6" s="89"/>
    </row>
    <row r="7" spans="1:12">
      <c r="A7" s="2" t="s">
        <v>4</v>
      </c>
      <c r="B7" s="2" t="s">
        <v>5</v>
      </c>
      <c r="C7" s="17">
        <v>2029</v>
      </c>
      <c r="D7" s="30">
        <v>2024</v>
      </c>
      <c r="E7" s="3"/>
      <c r="F7" s="3"/>
      <c r="G7" s="3"/>
      <c r="H7" s="3" t="s">
        <v>61</v>
      </c>
      <c r="I7" s="3" t="s">
        <v>62</v>
      </c>
      <c r="J7" s="3" t="s">
        <v>6</v>
      </c>
      <c r="K7" s="3" t="s">
        <v>7</v>
      </c>
      <c r="L7" s="3" t="s">
        <v>23</v>
      </c>
    </row>
    <row r="8" spans="1:12" ht="12">
      <c r="A8" s="4" t="s">
        <v>84</v>
      </c>
      <c r="B8" s="32"/>
      <c r="C8" s="32"/>
      <c r="D8" s="33"/>
      <c r="E8" s="33"/>
      <c r="F8" s="33"/>
      <c r="G8" s="33"/>
      <c r="H8" s="33"/>
      <c r="I8" s="33"/>
      <c r="J8" s="33"/>
      <c r="K8" s="33"/>
      <c r="L8" s="33"/>
    </row>
    <row r="9" spans="1:12" s="4" customFormat="1" ht="57" customHeight="1">
      <c r="A9" s="4" t="s">
        <v>63</v>
      </c>
      <c r="B9" s="4" t="s">
        <v>64</v>
      </c>
      <c r="C9" s="4">
        <v>0</v>
      </c>
      <c r="D9" s="4">
        <v>0</v>
      </c>
      <c r="H9" s="24">
        <v>6</v>
      </c>
      <c r="I9" s="24">
        <v>5</v>
      </c>
      <c r="J9" s="109" t="s">
        <v>207</v>
      </c>
      <c r="K9" s="4" t="s">
        <v>185</v>
      </c>
      <c r="L9" s="109" t="s">
        <v>52</v>
      </c>
    </row>
    <row r="10" spans="1:12" s="4" customFormat="1" ht="33" customHeight="1">
      <c r="A10" s="4" t="s">
        <v>66</v>
      </c>
      <c r="B10" s="4" t="s">
        <v>64</v>
      </c>
      <c r="C10" s="4">
        <v>19</v>
      </c>
      <c r="D10" s="4">
        <v>27</v>
      </c>
      <c r="H10" s="24">
        <v>38</v>
      </c>
      <c r="I10" s="24">
        <v>44</v>
      </c>
      <c r="J10" s="109"/>
      <c r="K10" s="4" t="s">
        <v>110</v>
      </c>
      <c r="L10" s="109"/>
    </row>
    <row r="11" spans="1:12" s="4" customFormat="1" ht="11" customHeight="1">
      <c r="A11" s="4" t="s">
        <v>85</v>
      </c>
      <c r="H11" s="24"/>
      <c r="I11" s="24"/>
      <c r="L11" s="20"/>
    </row>
    <row r="12" spans="1:12" s="4" customFormat="1" ht="11" customHeight="1">
      <c r="A12" s="4" t="s">
        <v>86</v>
      </c>
      <c r="H12" s="24"/>
      <c r="I12" s="24"/>
      <c r="L12" s="20"/>
    </row>
    <row r="13" spans="1:12" ht="24">
      <c r="A13" s="2" t="s">
        <v>105</v>
      </c>
      <c r="B13" s="2" t="s">
        <v>5</v>
      </c>
      <c r="C13" s="2"/>
      <c r="D13" s="3"/>
      <c r="E13" s="92" t="s">
        <v>209</v>
      </c>
      <c r="F13" s="92" t="s">
        <v>210</v>
      </c>
      <c r="G13" s="92" t="s">
        <v>208</v>
      </c>
      <c r="H13" s="3" t="s">
        <v>211</v>
      </c>
      <c r="I13" s="3" t="s">
        <v>212</v>
      </c>
      <c r="J13" s="3" t="s">
        <v>6</v>
      </c>
      <c r="K13" s="3" t="s">
        <v>7</v>
      </c>
      <c r="L13" s="3" t="s">
        <v>23</v>
      </c>
    </row>
    <row r="14" spans="1:12" s="4" customFormat="1" ht="12" customHeight="1">
      <c r="A14" s="31" t="s">
        <v>73</v>
      </c>
    </row>
    <row r="15" spans="1:12" s="4" customFormat="1" ht="12">
      <c r="A15" s="31" t="s">
        <v>74</v>
      </c>
      <c r="B15" s="4" t="s">
        <v>10</v>
      </c>
      <c r="D15" s="28"/>
      <c r="E15" s="93">
        <v>45.5</v>
      </c>
      <c r="F15" s="93">
        <v>60</v>
      </c>
      <c r="G15" s="28">
        <v>49.7</v>
      </c>
      <c r="H15" s="4">
        <v>48.8</v>
      </c>
      <c r="I15" s="4">
        <v>39.4</v>
      </c>
      <c r="J15" s="4" t="s">
        <v>199</v>
      </c>
      <c r="K15" s="4" t="s">
        <v>77</v>
      </c>
    </row>
    <row r="16" spans="1:12" s="4" customFormat="1">
      <c r="A16" s="31" t="s">
        <v>78</v>
      </c>
      <c r="D16" s="28"/>
      <c r="E16" s="93"/>
      <c r="F16" s="93"/>
      <c r="G16" s="28"/>
    </row>
    <row r="17" spans="1:12" s="4" customFormat="1" ht="12">
      <c r="A17" s="1" t="s">
        <v>83</v>
      </c>
      <c r="B17" s="4" t="s">
        <v>10</v>
      </c>
      <c r="D17" s="28"/>
      <c r="E17" s="93">
        <v>33.4</v>
      </c>
      <c r="F17" s="93">
        <v>48.5</v>
      </c>
      <c r="G17" s="28">
        <v>28.2</v>
      </c>
      <c r="H17" s="28">
        <v>23.019338739862757</v>
      </c>
      <c r="I17" s="28">
        <v>21.360895779500432</v>
      </c>
      <c r="J17" s="4" t="s">
        <v>199</v>
      </c>
      <c r="K17" s="4" t="s">
        <v>77</v>
      </c>
    </row>
    <row r="18" spans="1:12" s="4" customFormat="1" ht="12">
      <c r="A18" s="1" t="s">
        <v>186</v>
      </c>
      <c r="B18" s="4" t="s">
        <v>10</v>
      </c>
      <c r="D18" s="28"/>
      <c r="E18" s="93">
        <v>17.100000000000001</v>
      </c>
      <c r="F18" s="93">
        <v>25.3</v>
      </c>
      <c r="G18" s="28">
        <v>24.1</v>
      </c>
      <c r="H18" s="28">
        <v>22.063393412057177</v>
      </c>
      <c r="I18" s="28">
        <v>24.7</v>
      </c>
      <c r="J18" s="109" t="s">
        <v>199</v>
      </c>
      <c r="K18" s="4" t="s">
        <v>77</v>
      </c>
      <c r="L18" s="109" t="s">
        <v>151</v>
      </c>
    </row>
    <row r="19" spans="1:12" s="4" customFormat="1" ht="12">
      <c r="A19" s="1" t="s">
        <v>81</v>
      </c>
      <c r="B19" s="4" t="s">
        <v>10</v>
      </c>
      <c r="D19" s="28"/>
      <c r="E19" s="93">
        <v>32.4</v>
      </c>
      <c r="F19" s="93">
        <v>44.5</v>
      </c>
      <c r="G19" s="28">
        <v>35.200000000000003</v>
      </c>
      <c r="H19" s="28">
        <v>40.584213797389687</v>
      </c>
      <c r="I19" s="28">
        <v>43.4</v>
      </c>
      <c r="J19" s="109"/>
      <c r="L19" s="109"/>
    </row>
    <row r="20" spans="1:12" s="4" customFormat="1" ht="12">
      <c r="A20" s="1" t="s">
        <v>82</v>
      </c>
      <c r="B20" s="4" t="s">
        <v>10</v>
      </c>
      <c r="D20" s="28"/>
      <c r="E20" s="93">
        <v>50.5</v>
      </c>
      <c r="F20" s="93">
        <v>30.2</v>
      </c>
      <c r="G20" s="28">
        <v>39.299999999999997</v>
      </c>
      <c r="H20" s="28">
        <v>37.352392790553139</v>
      </c>
      <c r="I20" s="28">
        <v>31.9</v>
      </c>
      <c r="J20" s="109"/>
      <c r="L20" s="109"/>
    </row>
    <row r="21" spans="1:12" s="4" customFormat="1" ht="13" customHeight="1">
      <c r="A21" s="1" t="s">
        <v>79</v>
      </c>
      <c r="B21" s="4" t="s">
        <v>10</v>
      </c>
      <c r="D21" s="28"/>
      <c r="E21" s="93">
        <v>1.8</v>
      </c>
      <c r="F21" s="93">
        <v>2.2000000000000002</v>
      </c>
      <c r="G21" s="28">
        <v>6.9</v>
      </c>
      <c r="H21" s="28">
        <v>5.5382700684505295</v>
      </c>
      <c r="I21" s="28">
        <v>5.2429667519181589</v>
      </c>
      <c r="J21" s="4" t="s">
        <v>199</v>
      </c>
      <c r="K21" s="4" t="s">
        <v>77</v>
      </c>
    </row>
    <row r="22" spans="1:12" s="4" customFormat="1" ht="35" customHeight="1">
      <c r="A22" s="1" t="s">
        <v>80</v>
      </c>
      <c r="B22" s="4" t="s">
        <v>10</v>
      </c>
      <c r="D22" s="28"/>
      <c r="E22" s="93">
        <v>13</v>
      </c>
      <c r="F22" s="93">
        <v>23.1</v>
      </c>
      <c r="G22" s="28">
        <v>13</v>
      </c>
      <c r="H22" s="28">
        <v>5.7249533291848165</v>
      </c>
      <c r="I22" s="28">
        <v>4.2625745950554137</v>
      </c>
      <c r="J22" s="4" t="s">
        <v>199</v>
      </c>
      <c r="K22" s="4" t="s">
        <v>213</v>
      </c>
    </row>
    <row r="23" spans="1:12">
      <c r="A23" s="2" t="s">
        <v>182</v>
      </c>
      <c r="B23" s="5"/>
      <c r="C23" s="5"/>
      <c r="D23" s="5"/>
      <c r="E23" s="5"/>
      <c r="F23" s="5"/>
      <c r="G23" s="5"/>
      <c r="H23" s="5"/>
      <c r="I23" s="5"/>
      <c r="J23" s="4"/>
    </row>
    <row r="24" spans="1:12" ht="48" customHeight="1">
      <c r="A24" s="109" t="s">
        <v>245</v>
      </c>
      <c r="B24" s="109"/>
      <c r="C24" s="109"/>
      <c r="D24" s="109"/>
      <c r="E24" s="109"/>
      <c r="F24" s="109"/>
      <c r="G24" s="109"/>
      <c r="H24" s="109"/>
      <c r="I24" s="109"/>
      <c r="J24" s="4"/>
    </row>
    <row r="25" spans="1:12">
      <c r="A25" s="2" t="s">
        <v>11</v>
      </c>
      <c r="B25" s="5"/>
      <c r="C25" s="5"/>
      <c r="D25" s="5"/>
      <c r="E25" s="5"/>
      <c r="F25" s="5"/>
      <c r="G25" s="5"/>
      <c r="H25" s="5"/>
      <c r="I25" s="5"/>
      <c r="J25" s="4"/>
    </row>
    <row r="26" spans="1:12" ht="12" customHeight="1">
      <c r="A26" s="109" t="s">
        <v>65</v>
      </c>
      <c r="B26" s="109"/>
      <c r="C26" s="109"/>
      <c r="D26" s="109"/>
      <c r="E26" s="109"/>
      <c r="F26" s="109"/>
      <c r="G26" s="109"/>
      <c r="H26" s="109"/>
      <c r="I26" s="109"/>
      <c r="J26" s="4"/>
    </row>
    <row r="27" spans="1:12" ht="22" customHeight="1">
      <c r="A27" s="109" t="s">
        <v>75</v>
      </c>
      <c r="B27" s="109"/>
      <c r="C27" s="109"/>
      <c r="D27" s="109"/>
      <c r="E27" s="109"/>
      <c r="F27" s="109"/>
      <c r="G27" s="109"/>
      <c r="H27" s="109"/>
      <c r="I27" s="109"/>
      <c r="J27" s="4"/>
    </row>
    <row r="28" spans="1:12" ht="47" customHeight="1">
      <c r="A28" s="109" t="s">
        <v>76</v>
      </c>
      <c r="B28" s="109"/>
      <c r="C28" s="109"/>
      <c r="D28" s="109"/>
      <c r="E28" s="109"/>
      <c r="F28" s="109"/>
      <c r="G28" s="109"/>
      <c r="H28" s="109"/>
      <c r="I28" s="109"/>
      <c r="J28" s="4"/>
    </row>
    <row r="29" spans="1:12">
      <c r="A29" s="2" t="s">
        <v>12</v>
      </c>
      <c r="B29" s="5"/>
      <c r="C29" s="5"/>
      <c r="D29" s="5"/>
      <c r="E29" s="5"/>
      <c r="F29" s="5"/>
      <c r="G29" s="5"/>
      <c r="H29" s="5"/>
      <c r="I29" s="5"/>
      <c r="J29" s="4"/>
    </row>
    <row r="30" spans="1:12" ht="101" customHeight="1">
      <c r="A30" s="109" t="s">
        <v>152</v>
      </c>
      <c r="B30" s="109"/>
      <c r="C30" s="109"/>
      <c r="D30" s="109"/>
      <c r="E30" s="109"/>
      <c r="F30" s="109"/>
      <c r="G30" s="109"/>
      <c r="H30" s="109"/>
      <c r="I30" s="109"/>
      <c r="J30" s="4"/>
      <c r="L30" s="4"/>
    </row>
    <row r="31" spans="1:12">
      <c r="A31" s="2" t="s">
        <v>13</v>
      </c>
      <c r="B31" s="5"/>
      <c r="C31" s="5"/>
      <c r="D31" s="5"/>
      <c r="E31" s="5"/>
      <c r="F31" s="5"/>
      <c r="G31" s="5"/>
      <c r="H31" s="5"/>
      <c r="I31" s="5"/>
    </row>
    <row r="32" spans="1:12" ht="45" customHeight="1">
      <c r="A32" s="109" t="s">
        <v>184</v>
      </c>
      <c r="B32" s="109"/>
      <c r="C32" s="109"/>
      <c r="D32" s="109"/>
      <c r="E32" s="109"/>
      <c r="F32" s="109"/>
      <c r="G32" s="109"/>
      <c r="H32" s="109"/>
      <c r="I32" s="109"/>
      <c r="K32" s="6"/>
      <c r="L32" s="6"/>
    </row>
  </sheetData>
  <mergeCells count="11">
    <mergeCell ref="C6:D6"/>
    <mergeCell ref="L9:L10"/>
    <mergeCell ref="A32:I32"/>
    <mergeCell ref="A26:I26"/>
    <mergeCell ref="A30:I30"/>
    <mergeCell ref="A27:I27"/>
    <mergeCell ref="A28:I28"/>
    <mergeCell ref="L18:L20"/>
    <mergeCell ref="A24:I24"/>
    <mergeCell ref="J9:J10"/>
    <mergeCell ref="J18:J2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50541-7811-8648-AF1E-3E4AC4D04432}">
  <dimension ref="A1:N21"/>
  <sheetViews>
    <sheetView zoomScale="140" zoomScaleNormal="140" workbookViewId="0">
      <selection activeCell="M14" sqref="M14:N14"/>
    </sheetView>
  </sheetViews>
  <sheetFormatPr baseColWidth="10" defaultRowHeight="11"/>
  <cols>
    <col min="1" max="1" width="43.33203125" style="1" customWidth="1"/>
    <col min="2" max="2" width="10.83203125" style="1"/>
    <col min="3" max="5" width="7.6640625" style="1" customWidth="1"/>
    <col min="6" max="6" width="9" style="1" customWidth="1"/>
    <col min="7" max="7" width="9.5" style="1" customWidth="1"/>
    <col min="8" max="9" width="9" style="1" customWidth="1"/>
    <col min="10" max="10" width="9.6640625" style="1" customWidth="1"/>
    <col min="11" max="11" width="9.1640625" style="1" customWidth="1"/>
    <col min="12" max="12" width="38.6640625" style="1" customWidth="1"/>
    <col min="13" max="14" width="41.1640625" style="1" customWidth="1"/>
    <col min="15" max="16384" width="10.83203125" style="1"/>
  </cols>
  <sheetData>
    <row r="1" spans="1:14" s="11" customFormat="1">
      <c r="A1" s="52" t="s">
        <v>0</v>
      </c>
      <c r="B1" s="53" t="s">
        <v>98</v>
      </c>
    </row>
    <row r="2" spans="1:14" s="10" customFormat="1">
      <c r="A2" s="52" t="s">
        <v>26</v>
      </c>
      <c r="B2" s="53" t="s">
        <v>191</v>
      </c>
    </row>
    <row r="3" spans="1:14">
      <c r="A3" s="52" t="s">
        <v>2</v>
      </c>
      <c r="B3" s="53" t="s">
        <v>132</v>
      </c>
    </row>
    <row r="4" spans="1:14">
      <c r="C4" s="108"/>
      <c r="D4" s="108"/>
      <c r="E4" s="108"/>
      <c r="K4" s="1" t="s">
        <v>108</v>
      </c>
    </row>
    <row r="5" spans="1:14">
      <c r="A5" s="2" t="s">
        <v>4</v>
      </c>
      <c r="B5" s="2" t="s">
        <v>5</v>
      </c>
      <c r="C5" s="2">
        <v>2021</v>
      </c>
      <c r="D5" s="2"/>
      <c r="E5" s="2"/>
      <c r="F5" s="2">
        <v>2020</v>
      </c>
      <c r="G5" s="2"/>
      <c r="H5" s="2"/>
      <c r="I5" s="3">
        <v>2018</v>
      </c>
      <c r="J5" s="2"/>
      <c r="K5" s="3"/>
      <c r="L5" s="3" t="s">
        <v>6</v>
      </c>
      <c r="M5" s="3" t="s">
        <v>7</v>
      </c>
      <c r="N5" s="3" t="s">
        <v>23</v>
      </c>
    </row>
    <row r="6" spans="1:14" s="4" customFormat="1" ht="12">
      <c r="A6" s="4" t="s">
        <v>51</v>
      </c>
      <c r="C6" s="38"/>
      <c r="D6" s="38"/>
      <c r="E6" s="38"/>
      <c r="L6" s="20"/>
      <c r="M6" s="20"/>
      <c r="N6" s="20"/>
    </row>
    <row r="7" spans="1:14" s="4" customFormat="1" ht="11" customHeight="1">
      <c r="C7" s="4">
        <v>2021</v>
      </c>
      <c r="E7" s="101"/>
      <c r="F7" s="4">
        <v>2020</v>
      </c>
      <c r="I7" s="41">
        <v>2018</v>
      </c>
      <c r="L7" s="20"/>
      <c r="M7" s="20"/>
      <c r="N7" s="20"/>
    </row>
    <row r="8" spans="1:14" ht="23" customHeight="1">
      <c r="A8" s="2" t="s">
        <v>105</v>
      </c>
      <c r="B8" s="2" t="s">
        <v>5</v>
      </c>
      <c r="C8" s="45" t="s">
        <v>137</v>
      </c>
      <c r="D8" s="45" t="s">
        <v>139</v>
      </c>
      <c r="E8" s="102" t="s">
        <v>138</v>
      </c>
      <c r="F8" s="45" t="s">
        <v>137</v>
      </c>
      <c r="G8" s="45" t="s">
        <v>139</v>
      </c>
      <c r="H8" s="46" t="s">
        <v>138</v>
      </c>
      <c r="I8" s="45" t="s">
        <v>137</v>
      </c>
      <c r="J8" s="45" t="s">
        <v>139</v>
      </c>
      <c r="K8" s="46" t="s">
        <v>138</v>
      </c>
      <c r="L8" s="3" t="s">
        <v>6</v>
      </c>
      <c r="M8" s="3" t="s">
        <v>7</v>
      </c>
      <c r="N8" s="3" t="s">
        <v>23</v>
      </c>
    </row>
    <row r="9" spans="1:14" s="4" customFormat="1" ht="12" customHeight="1">
      <c r="A9" s="7" t="s">
        <v>87</v>
      </c>
      <c r="B9" s="1"/>
      <c r="C9" s="1"/>
      <c r="D9" s="1"/>
      <c r="E9" s="103"/>
      <c r="F9" s="1"/>
      <c r="G9" s="1"/>
      <c r="H9" s="1"/>
      <c r="I9" s="40"/>
      <c r="J9" s="1"/>
      <c r="K9" s="13"/>
      <c r="L9" s="111" t="s">
        <v>92</v>
      </c>
    </row>
    <row r="10" spans="1:14" s="4" customFormat="1" ht="24" customHeight="1">
      <c r="A10" s="1" t="s">
        <v>216</v>
      </c>
      <c r="B10" s="1" t="s">
        <v>89</v>
      </c>
      <c r="C10" s="1">
        <v>74.8</v>
      </c>
      <c r="D10" s="1">
        <v>71.5</v>
      </c>
      <c r="E10" s="103">
        <v>63.6</v>
      </c>
      <c r="F10" s="1">
        <v>77</v>
      </c>
      <c r="G10" s="1">
        <v>72.900000000000006</v>
      </c>
      <c r="H10" s="13">
        <v>74.3</v>
      </c>
      <c r="I10" s="40">
        <v>74.5</v>
      </c>
      <c r="J10" s="1">
        <v>73.2</v>
      </c>
      <c r="K10" s="13">
        <v>77.3</v>
      </c>
      <c r="L10" s="111"/>
      <c r="M10" s="109" t="s">
        <v>93</v>
      </c>
      <c r="N10" s="109"/>
    </row>
    <row r="11" spans="1:14" s="4" customFormat="1" ht="12" customHeight="1">
      <c r="A11" s="1" t="s">
        <v>217</v>
      </c>
      <c r="B11" s="1" t="s">
        <v>10</v>
      </c>
      <c r="C11" s="1">
        <v>48.6</v>
      </c>
      <c r="D11" s="1">
        <v>53.9</v>
      </c>
      <c r="E11" s="103">
        <v>58.2</v>
      </c>
      <c r="F11" s="1">
        <v>60.6</v>
      </c>
      <c r="G11" s="1">
        <v>44.8</v>
      </c>
      <c r="H11" s="13">
        <v>80.599999999999994</v>
      </c>
      <c r="I11" s="40">
        <v>49.8</v>
      </c>
      <c r="J11" s="1">
        <v>41.2</v>
      </c>
      <c r="K11" s="13">
        <v>34.4</v>
      </c>
      <c r="L11" s="111"/>
    </row>
    <row r="12" spans="1:14" s="4" customFormat="1" ht="24" customHeight="1">
      <c r="A12" s="4" t="s">
        <v>218</v>
      </c>
      <c r="B12" s="1" t="s">
        <v>90</v>
      </c>
      <c r="C12" s="1">
        <v>10.1</v>
      </c>
      <c r="D12" s="1">
        <v>11.2</v>
      </c>
      <c r="E12" s="103">
        <v>13</v>
      </c>
      <c r="F12" s="1">
        <v>9.9</v>
      </c>
      <c r="G12" s="1">
        <v>10.3</v>
      </c>
      <c r="H12" s="13">
        <v>14.2</v>
      </c>
      <c r="I12" s="40">
        <v>11.8</v>
      </c>
      <c r="J12" s="1">
        <v>12.2</v>
      </c>
      <c r="K12" s="13">
        <v>12</v>
      </c>
      <c r="L12" s="111"/>
      <c r="M12" s="109" t="s">
        <v>94</v>
      </c>
      <c r="N12" s="109"/>
    </row>
    <row r="13" spans="1:14" s="4" customFormat="1" ht="12" customHeight="1">
      <c r="A13" s="34" t="s">
        <v>88</v>
      </c>
      <c r="C13" s="1"/>
      <c r="D13" s="1"/>
      <c r="E13" s="104"/>
      <c r="H13" s="44"/>
      <c r="I13" s="41"/>
      <c r="K13" s="44"/>
      <c r="L13" s="111"/>
    </row>
    <row r="14" spans="1:14" s="4" customFormat="1" ht="36" customHeight="1">
      <c r="A14" s="1" t="s">
        <v>219</v>
      </c>
      <c r="B14" s="1" t="s">
        <v>91</v>
      </c>
      <c r="C14" s="1">
        <v>5.6</v>
      </c>
      <c r="D14" s="1">
        <v>5.5</v>
      </c>
      <c r="E14" s="103">
        <v>5.0999999999999996</v>
      </c>
      <c r="F14" s="1">
        <v>5.7</v>
      </c>
      <c r="G14" s="1">
        <v>5.5</v>
      </c>
      <c r="H14" s="13">
        <v>5.8</v>
      </c>
      <c r="I14" s="40">
        <v>5.4</v>
      </c>
      <c r="J14" s="1">
        <v>5.4</v>
      </c>
      <c r="K14" s="13">
        <v>5</v>
      </c>
      <c r="L14" s="111"/>
      <c r="M14" s="109" t="s">
        <v>96</v>
      </c>
      <c r="N14" s="109"/>
    </row>
    <row r="15" spans="1:14" s="4" customFormat="1" ht="24" customHeight="1">
      <c r="A15" s="1" t="s">
        <v>220</v>
      </c>
      <c r="B15" s="1" t="s">
        <v>91</v>
      </c>
      <c r="C15" s="1">
        <v>3.3</v>
      </c>
      <c r="D15" s="1">
        <v>3.5</v>
      </c>
      <c r="E15" s="103">
        <v>4.0999999999999996</v>
      </c>
      <c r="F15" s="1">
        <v>3.4</v>
      </c>
      <c r="G15" s="1">
        <v>4.4000000000000004</v>
      </c>
      <c r="H15" s="13">
        <v>5.3</v>
      </c>
      <c r="I15" s="40">
        <v>3.8</v>
      </c>
      <c r="J15" s="1">
        <v>3.5</v>
      </c>
      <c r="K15" s="13">
        <v>4.4000000000000004</v>
      </c>
      <c r="L15" s="111"/>
      <c r="M15" s="109" t="s">
        <v>95</v>
      </c>
      <c r="N15" s="109"/>
    </row>
    <row r="16" spans="1:14">
      <c r="A16" s="2" t="s">
        <v>182</v>
      </c>
      <c r="B16" s="5"/>
      <c r="C16" s="5"/>
      <c r="D16" s="5"/>
      <c r="E16" s="5"/>
      <c r="F16" s="5"/>
      <c r="G16" s="5"/>
      <c r="H16" s="5"/>
      <c r="I16" s="5"/>
      <c r="J16" s="5"/>
      <c r="K16" s="5"/>
    </row>
    <row r="17" spans="1:14">
      <c r="A17" s="109" t="s">
        <v>183</v>
      </c>
      <c r="B17" s="110"/>
      <c r="C17" s="110"/>
      <c r="D17" s="110"/>
      <c r="E17" s="110"/>
      <c r="F17" s="110"/>
      <c r="G17" s="110"/>
      <c r="H17" s="110"/>
      <c r="I17" s="110"/>
      <c r="J17" s="110"/>
      <c r="K17" s="110"/>
    </row>
    <row r="18" spans="1:14">
      <c r="A18" s="2" t="s">
        <v>11</v>
      </c>
      <c r="B18" s="5"/>
      <c r="C18" s="5"/>
      <c r="D18" s="5"/>
      <c r="E18" s="5"/>
      <c r="F18" s="5"/>
      <c r="G18" s="5"/>
      <c r="H18" s="5"/>
      <c r="I18" s="5"/>
      <c r="J18" s="5"/>
      <c r="K18" s="5"/>
    </row>
    <row r="19" spans="1:14" ht="78" customHeight="1">
      <c r="A19" s="109" t="s">
        <v>134</v>
      </c>
      <c r="B19" s="109"/>
      <c r="C19" s="109"/>
      <c r="D19" s="109"/>
      <c r="E19" s="109"/>
      <c r="F19" s="109"/>
      <c r="G19" s="109"/>
      <c r="H19" s="109"/>
      <c r="I19" s="109"/>
      <c r="J19" s="109"/>
      <c r="K19" s="109"/>
    </row>
    <row r="20" spans="1:14">
      <c r="A20" s="2" t="s">
        <v>12</v>
      </c>
      <c r="B20" s="5"/>
      <c r="C20" s="5"/>
      <c r="D20" s="5"/>
      <c r="E20" s="5"/>
      <c r="F20" s="5"/>
      <c r="G20" s="5"/>
      <c r="H20" s="5"/>
      <c r="I20" s="5"/>
      <c r="J20" s="5"/>
      <c r="K20" s="5"/>
    </row>
    <row r="21" spans="1:14" ht="81" customHeight="1">
      <c r="A21" s="109" t="s">
        <v>97</v>
      </c>
      <c r="B21" s="109"/>
      <c r="C21" s="109"/>
      <c r="D21" s="109"/>
      <c r="E21" s="109"/>
      <c r="F21" s="109"/>
      <c r="G21" s="109"/>
      <c r="H21" s="109"/>
      <c r="I21" s="109"/>
      <c r="J21" s="109"/>
      <c r="K21" s="109"/>
      <c r="N21" s="4"/>
    </row>
  </sheetData>
  <mergeCells count="9">
    <mergeCell ref="C4:E4"/>
    <mergeCell ref="A17:K17"/>
    <mergeCell ref="A19:K19"/>
    <mergeCell ref="A21:K21"/>
    <mergeCell ref="M10:N10"/>
    <mergeCell ref="M12:N12"/>
    <mergeCell ref="M14:N14"/>
    <mergeCell ref="M15:N15"/>
    <mergeCell ref="L9:L15"/>
  </mergeCells>
  <hyperlinks>
    <hyperlink ref="L9" r:id="rId1" xr:uid="{7AAECF75-E975-2C4B-B50F-297DE99634D8}"/>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17518-0959-0C4F-BC4E-D25A1BAAF349}">
  <dimension ref="A1:P20"/>
  <sheetViews>
    <sheetView zoomScale="140" zoomScaleNormal="140" workbookViewId="0">
      <selection activeCell="A13" sqref="A13"/>
    </sheetView>
  </sheetViews>
  <sheetFormatPr baseColWidth="10" defaultRowHeight="11"/>
  <cols>
    <col min="1" max="1" width="43.33203125" style="1" customWidth="1"/>
    <col min="2" max="2" width="10.83203125" style="1"/>
    <col min="3" max="6" width="6" style="1" customWidth="1"/>
    <col min="7" max="13" width="7.6640625" style="1" customWidth="1"/>
    <col min="14" max="14" width="38.6640625" style="1" customWidth="1"/>
    <col min="15" max="15" width="42" style="1" customWidth="1"/>
    <col min="16" max="16" width="41.1640625" style="1" customWidth="1"/>
    <col min="17" max="16384" width="10.83203125" style="1"/>
  </cols>
  <sheetData>
    <row r="1" spans="1:16" s="11" customFormat="1">
      <c r="A1" s="54" t="s">
        <v>0</v>
      </c>
      <c r="B1" s="55" t="s">
        <v>198</v>
      </c>
      <c r="C1" s="12"/>
      <c r="D1" s="12"/>
      <c r="E1" s="12"/>
      <c r="F1" s="12"/>
    </row>
    <row r="2" spans="1:16" s="10" customFormat="1">
      <c r="A2" s="54" t="s">
        <v>26</v>
      </c>
      <c r="B2" s="55" t="s">
        <v>109</v>
      </c>
      <c r="C2" s="12"/>
      <c r="D2" s="12"/>
      <c r="E2" s="12"/>
      <c r="F2" s="12"/>
    </row>
    <row r="3" spans="1:16">
      <c r="A3" s="54" t="s">
        <v>2</v>
      </c>
      <c r="B3" s="55" t="s">
        <v>112</v>
      </c>
    </row>
    <row r="4" spans="1:16">
      <c r="C4" s="108" t="s">
        <v>190</v>
      </c>
      <c r="D4" s="108"/>
      <c r="E4" s="89"/>
    </row>
    <row r="5" spans="1:16">
      <c r="A5" s="2" t="s">
        <v>4</v>
      </c>
      <c r="B5" s="2" t="s">
        <v>5</v>
      </c>
      <c r="C5" s="17">
        <v>2029</v>
      </c>
      <c r="D5" s="17">
        <v>2024</v>
      </c>
      <c r="E5" s="2">
        <v>2022</v>
      </c>
      <c r="F5" s="2">
        <v>2021</v>
      </c>
      <c r="G5" s="2">
        <v>2020</v>
      </c>
      <c r="H5" s="3">
        <v>2019</v>
      </c>
      <c r="I5" s="3">
        <v>2018</v>
      </c>
      <c r="J5" s="3">
        <v>2017</v>
      </c>
      <c r="K5" s="3">
        <v>2016</v>
      </c>
      <c r="L5" s="3">
        <v>2015</v>
      </c>
      <c r="M5" s="3">
        <v>2014</v>
      </c>
      <c r="N5" s="3" t="s">
        <v>6</v>
      </c>
      <c r="O5" s="3" t="s">
        <v>7</v>
      </c>
      <c r="P5" s="3" t="s">
        <v>23</v>
      </c>
    </row>
    <row r="6" spans="1:16" s="4" customFormat="1" ht="12">
      <c r="A6" s="4" t="s">
        <v>103</v>
      </c>
      <c r="B6" s="4" t="s">
        <v>60</v>
      </c>
      <c r="C6" s="28">
        <v>13.792781249999999</v>
      </c>
      <c r="D6" s="28">
        <v>12.260249999999999</v>
      </c>
      <c r="E6" s="28">
        <v>10.6</v>
      </c>
      <c r="F6" s="28">
        <v>10.5</v>
      </c>
      <c r="G6" s="28">
        <v>10.52</v>
      </c>
      <c r="H6" s="28">
        <v>10.898</v>
      </c>
      <c r="I6" s="28">
        <v>11.058</v>
      </c>
      <c r="J6" s="28">
        <v>10.923999999999999</v>
      </c>
      <c r="K6" s="28">
        <v>10.9</v>
      </c>
      <c r="L6" s="28">
        <v>10.440000000000001</v>
      </c>
      <c r="M6" s="28">
        <v>9.9200000000000017</v>
      </c>
      <c r="N6" s="4" t="s">
        <v>99</v>
      </c>
      <c r="O6" s="20"/>
    </row>
    <row r="7" spans="1:16">
      <c r="A7" s="2" t="s">
        <v>105</v>
      </c>
      <c r="B7" s="2" t="s">
        <v>5</v>
      </c>
      <c r="C7" s="2"/>
      <c r="D7" s="2"/>
      <c r="E7" s="2">
        <v>2022</v>
      </c>
      <c r="F7" s="2"/>
      <c r="G7" s="2"/>
      <c r="H7" s="3">
        <v>2019</v>
      </c>
      <c r="I7" s="3">
        <v>2018</v>
      </c>
      <c r="J7" s="3">
        <v>2017</v>
      </c>
      <c r="K7" s="3">
        <v>2016</v>
      </c>
      <c r="L7" s="3">
        <v>2015</v>
      </c>
      <c r="M7" s="3">
        <v>2014</v>
      </c>
      <c r="N7" s="3" t="s">
        <v>6</v>
      </c>
      <c r="O7" s="3" t="s">
        <v>7</v>
      </c>
      <c r="P7" s="3" t="s">
        <v>23</v>
      </c>
    </row>
    <row r="8" spans="1:16" ht="12">
      <c r="A8" s="4" t="s">
        <v>192</v>
      </c>
      <c r="B8" s="1" t="s">
        <v>60</v>
      </c>
      <c r="C8" s="4"/>
      <c r="D8" s="4"/>
      <c r="E8" s="28">
        <v>11</v>
      </c>
      <c r="F8" s="28">
        <v>11.16</v>
      </c>
      <c r="G8" s="28">
        <v>10.11</v>
      </c>
      <c r="H8" s="28">
        <v>9.4</v>
      </c>
      <c r="I8" s="28">
        <v>11.47</v>
      </c>
      <c r="J8" s="28">
        <v>10.119999999999999</v>
      </c>
      <c r="K8" s="28">
        <v>11.5</v>
      </c>
      <c r="L8" s="28">
        <v>12</v>
      </c>
      <c r="M8" s="28">
        <v>9.9200000000000017</v>
      </c>
      <c r="N8" s="28"/>
      <c r="O8" s="33"/>
      <c r="P8" s="33"/>
    </row>
    <row r="9" spans="1:16" ht="13" customHeight="1">
      <c r="A9" s="1" t="s">
        <v>104</v>
      </c>
      <c r="B9" s="1" t="s">
        <v>60</v>
      </c>
      <c r="E9" s="28">
        <v>3</v>
      </c>
      <c r="F9" s="29">
        <v>2.4449999999999998</v>
      </c>
      <c r="G9" s="29">
        <v>1.9919999999999998</v>
      </c>
      <c r="H9" s="29">
        <v>2.19</v>
      </c>
      <c r="I9" s="29">
        <v>2.2220000000000004</v>
      </c>
      <c r="J9" s="29">
        <v>2.4279999999999999</v>
      </c>
      <c r="K9" s="29">
        <v>2.8200000000000003</v>
      </c>
      <c r="L9" s="29">
        <v>2.84</v>
      </c>
      <c r="M9" s="29">
        <v>2.9799999999999995</v>
      </c>
      <c r="N9" s="4" t="s">
        <v>99</v>
      </c>
      <c r="P9" s="109" t="s">
        <v>33</v>
      </c>
    </row>
    <row r="10" spans="1:16">
      <c r="A10" s="1" t="s">
        <v>193</v>
      </c>
      <c r="B10" s="1" t="s">
        <v>60</v>
      </c>
      <c r="E10" s="29">
        <v>4.58</v>
      </c>
      <c r="F10" s="29">
        <v>4.2699999999999996</v>
      </c>
      <c r="G10" s="29">
        <v>1.91</v>
      </c>
      <c r="H10" s="29">
        <v>1.44</v>
      </c>
      <c r="I10" s="29">
        <v>2.57</v>
      </c>
      <c r="J10" s="29">
        <v>1.34</v>
      </c>
      <c r="K10" s="29">
        <v>2.7</v>
      </c>
      <c r="L10" s="29">
        <v>2.9</v>
      </c>
      <c r="M10" s="29">
        <v>1.6</v>
      </c>
      <c r="N10" s="4"/>
      <c r="P10" s="109"/>
    </row>
    <row r="11" spans="1:16">
      <c r="A11" s="2" t="s">
        <v>182</v>
      </c>
      <c r="B11" s="5"/>
      <c r="C11" s="5"/>
      <c r="D11" s="5"/>
      <c r="E11" s="5"/>
      <c r="F11" s="5">
        <v>2.1280000000000001</v>
      </c>
      <c r="G11" s="5">
        <v>1.9919999999999998</v>
      </c>
      <c r="H11" s="5"/>
      <c r="I11" s="5"/>
      <c r="J11" s="5"/>
      <c r="K11" s="5"/>
      <c r="L11" s="5"/>
      <c r="M11" s="5"/>
      <c r="N11" s="1" t="s">
        <v>140</v>
      </c>
    </row>
    <row r="12" spans="1:16" ht="27" customHeight="1">
      <c r="A12" s="109" t="s">
        <v>247</v>
      </c>
      <c r="B12" s="109"/>
      <c r="C12" s="109"/>
      <c r="D12" s="109"/>
      <c r="E12" s="109"/>
      <c r="F12" s="109"/>
      <c r="G12" s="109"/>
      <c r="H12" s="109"/>
      <c r="I12" s="109"/>
      <c r="J12" s="109"/>
      <c r="K12" s="109"/>
      <c r="L12" s="109"/>
      <c r="M12" s="109"/>
    </row>
    <row r="13" spans="1:16">
      <c r="A13" s="2" t="s">
        <v>11</v>
      </c>
      <c r="B13" s="5"/>
      <c r="C13" s="5"/>
      <c r="D13" s="5"/>
      <c r="E13" s="5"/>
      <c r="F13" s="5"/>
      <c r="G13" s="5"/>
      <c r="H13" s="5"/>
      <c r="I13" s="5"/>
      <c r="J13" s="5"/>
      <c r="K13" s="5"/>
      <c r="L13" s="5"/>
      <c r="M13" s="5"/>
    </row>
    <row r="14" spans="1:16" ht="10" customHeight="1">
      <c r="A14" s="109" t="s">
        <v>9</v>
      </c>
      <c r="B14" s="109"/>
      <c r="C14" s="109"/>
      <c r="D14" s="109"/>
      <c r="E14" s="109"/>
      <c r="F14" s="109"/>
      <c r="G14" s="109"/>
      <c r="H14" s="109"/>
      <c r="I14" s="109"/>
      <c r="J14" s="109"/>
      <c r="K14" s="109"/>
      <c r="L14" s="109"/>
      <c r="M14" s="109"/>
    </row>
    <row r="15" spans="1:16">
      <c r="A15" s="2" t="s">
        <v>12</v>
      </c>
      <c r="B15" s="5"/>
      <c r="C15" s="5"/>
      <c r="D15" s="5"/>
      <c r="E15" s="5"/>
      <c r="F15" s="5"/>
      <c r="G15" s="5"/>
      <c r="H15" s="5"/>
      <c r="I15" s="5"/>
      <c r="J15" s="5"/>
      <c r="K15" s="5"/>
      <c r="L15" s="5"/>
      <c r="M15" s="5"/>
    </row>
    <row r="16" spans="1:16" ht="105" customHeight="1">
      <c r="A16" s="109" t="s">
        <v>246</v>
      </c>
      <c r="B16" s="109"/>
      <c r="C16" s="109"/>
      <c r="D16" s="109"/>
      <c r="E16" s="109"/>
      <c r="F16" s="109"/>
      <c r="G16" s="109"/>
      <c r="H16" s="109"/>
      <c r="I16" s="109"/>
      <c r="J16" s="109"/>
      <c r="K16" s="109"/>
      <c r="L16" s="109"/>
      <c r="M16" s="109"/>
      <c r="P16" s="4"/>
    </row>
    <row r="17" spans="1:11">
      <c r="A17" s="18"/>
      <c r="B17" s="18"/>
      <c r="C17" s="18"/>
      <c r="D17" s="18"/>
      <c r="E17" s="18"/>
      <c r="F17" s="18"/>
      <c r="G17" s="18"/>
      <c r="H17" s="18"/>
      <c r="I17" s="18"/>
      <c r="J17" s="18"/>
      <c r="K17" s="18"/>
    </row>
    <row r="18" spans="1:11">
      <c r="A18" s="18"/>
      <c r="B18" s="18"/>
      <c r="C18" s="18"/>
      <c r="D18" s="18"/>
      <c r="E18" s="18"/>
      <c r="F18" s="18"/>
      <c r="G18" s="18"/>
      <c r="H18" s="18"/>
      <c r="I18" s="18"/>
      <c r="J18" s="18"/>
      <c r="K18" s="18"/>
    </row>
    <row r="19" spans="1:11">
      <c r="A19" s="18"/>
      <c r="B19" s="18"/>
      <c r="C19" s="18"/>
      <c r="D19" s="18"/>
      <c r="E19" s="18"/>
      <c r="F19" s="18"/>
      <c r="G19" s="18"/>
      <c r="H19" s="18"/>
      <c r="I19" s="18"/>
      <c r="J19" s="18"/>
      <c r="K19" s="18"/>
    </row>
    <row r="20" spans="1:11">
      <c r="A20" s="18"/>
      <c r="B20" s="18"/>
      <c r="C20" s="18"/>
      <c r="D20" s="18"/>
      <c r="E20" s="18"/>
      <c r="F20" s="18"/>
      <c r="G20" s="18"/>
      <c r="H20" s="18"/>
      <c r="I20" s="18"/>
      <c r="J20" s="18"/>
      <c r="K20" s="18"/>
    </row>
  </sheetData>
  <mergeCells count="5">
    <mergeCell ref="A16:M16"/>
    <mergeCell ref="A14:M14"/>
    <mergeCell ref="A12:M12"/>
    <mergeCell ref="C4:D4"/>
    <mergeCell ref="P9:P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Summary data</vt:lpstr>
      <vt:lpstr>Water</vt:lpstr>
      <vt:lpstr>Greenhouse gases</vt:lpstr>
      <vt:lpstr>Biodiversity</vt:lpstr>
      <vt:lpstr>Pesticides</vt:lpstr>
      <vt:lpstr>Soil health</vt:lpstr>
      <vt:lpstr>Workplace</vt:lpstr>
      <vt:lpstr>Wellbeing</vt:lpstr>
      <vt:lpstr>Productivity</vt:lpstr>
      <vt:lpstr>Profitability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Cosgrove</dc:creator>
  <cp:lastModifiedBy>Chris Cosgrove</cp:lastModifiedBy>
  <dcterms:created xsi:type="dcterms:W3CDTF">2021-05-04T03:36:06Z</dcterms:created>
  <dcterms:modified xsi:type="dcterms:W3CDTF">2023-06-16T00:09:03Z</dcterms:modified>
</cp:coreProperties>
</file>